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FILE UFFICIO SW\FILE DICEMBRE\CENSIMENTO SCARICHI INDUSTRIALI\"/>
    </mc:Choice>
  </mc:AlternateContent>
  <xr:revisionPtr revIDLastSave="0" documentId="13_ncr:1_{12A57292-4360-4280-8FB0-FC158BF711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2" r:id="rId1"/>
  </sheets>
  <calcPr calcId="191029"/>
</workbook>
</file>

<file path=xl/calcChain.xml><?xml version="1.0" encoding="utf-8"?>
<calcChain xmlns="http://schemas.openxmlformats.org/spreadsheetml/2006/main">
  <c r="A5" i="2" l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</calcChain>
</file>

<file path=xl/sharedStrings.xml><?xml version="1.0" encoding="utf-8"?>
<sst xmlns="http://schemas.openxmlformats.org/spreadsheetml/2006/main" count="1265" uniqueCount="553">
  <si>
    <t>NOTE</t>
  </si>
  <si>
    <t>PROV.</t>
  </si>
  <si>
    <t>NA</t>
  </si>
  <si>
    <t>COMUNE</t>
  </si>
  <si>
    <t>SA</t>
  </si>
  <si>
    <t>SAN GIUSEPPE VESUVIANO</t>
  </si>
  <si>
    <t>POMIGLIANO D'ARCO</t>
  </si>
  <si>
    <t>AUA</t>
  </si>
  <si>
    <t>SICIGNANO DEGLI ALBURNI</t>
  </si>
  <si>
    <t>SAN NICOLA MANFREDI</t>
  </si>
  <si>
    <t>BN</t>
  </si>
  <si>
    <t>FONTEGRECA</t>
  </si>
  <si>
    <t>CE</t>
  </si>
  <si>
    <t>AV</t>
  </si>
  <si>
    <t>SORBO SERPICO</t>
  </si>
  <si>
    <t>TEGGIANO</t>
  </si>
  <si>
    <t>CAMPAGNA</t>
  </si>
  <si>
    <t>SAN MANGO SUL CALORE</t>
  </si>
  <si>
    <t>FORCHIA</t>
  </si>
  <si>
    <t>SAN VALENTINO TORIO</t>
  </si>
  <si>
    <t>MARCIANISE</t>
  </si>
  <si>
    <t>SAN MARZANO SUL SARNO</t>
  </si>
  <si>
    <t>CASALBUONO</t>
  </si>
  <si>
    <t>CALVI RISORTA</t>
  </si>
  <si>
    <t>PRATA DI PRINCIPATO ULTRA</t>
  </si>
  <si>
    <t>SOLOPACA</t>
  </si>
  <si>
    <t>MONDRAGONE</t>
  </si>
  <si>
    <t>FISCIANO</t>
  </si>
  <si>
    <t>AZIENDA</t>
  </si>
  <si>
    <t>RAGIONE SOCIALE</t>
  </si>
  <si>
    <t>TIPOLOGIA PRODUTTIVA</t>
  </si>
  <si>
    <t>INDIRIZZO</t>
  </si>
  <si>
    <t>AUTORIZZAZIONE</t>
  </si>
  <si>
    <t>TIPO</t>
  </si>
  <si>
    <t>DEL</t>
  </si>
  <si>
    <t>CORPO RICETTORE SCARICO</t>
  </si>
  <si>
    <t>MCM CARNI Srl</t>
  </si>
  <si>
    <t>Sezionamento carni</t>
  </si>
  <si>
    <t>Via G. Mazzini, 198</t>
  </si>
  <si>
    <t>Via G. Mazzini, 172</t>
  </si>
  <si>
    <t>CAV. UFF. PIETRO GRIMALDI Srl</t>
  </si>
  <si>
    <t>Conserviera</t>
  </si>
  <si>
    <t>Viale Kennedy, 23</t>
  </si>
  <si>
    <t>Distribuzione carburanti</t>
  </si>
  <si>
    <t>N.</t>
  </si>
  <si>
    <t>IP SERVICES Srl</t>
  </si>
  <si>
    <t>AUTOLAVAGGIO COOPERATIVA ARCOBALENO Scarl</t>
  </si>
  <si>
    <t>Autolavaggio</t>
  </si>
  <si>
    <t>Via della Rinascita</t>
  </si>
  <si>
    <t>F.lli CAPALDO Srl</t>
  </si>
  <si>
    <t>Ortofrutticola</t>
  </si>
  <si>
    <t>Via Nazionale, 119</t>
  </si>
  <si>
    <t>I.M.C.A. SpA</t>
  </si>
  <si>
    <t xml:space="preserve">Via Prov.le San Marzano, 101 </t>
  </si>
  <si>
    <t>PAGANI</t>
  </si>
  <si>
    <t>AUA rilasciata dal Comune di S. Egidio Montalbino</t>
  </si>
  <si>
    <t>LANGELLA S.a.s.</t>
  </si>
  <si>
    <t>Lavanderia Industriale</t>
  </si>
  <si>
    <t>Via Nazionale, 182</t>
  </si>
  <si>
    <t>SANT'EGIDIO DEL MONTE ALBINO</t>
  </si>
  <si>
    <t>Via della Rinascita, 6</t>
  </si>
  <si>
    <t xml:space="preserve">Messa in riserva e recupero rifiuti </t>
  </si>
  <si>
    <t>NUCERIA METALLI Srl (ex AGROFER Srl)</t>
  </si>
  <si>
    <t>Via delle Industrie Taurana, 24/26</t>
  </si>
  <si>
    <t>APO CAMPANIA Società Cooperativa a r.l.</t>
  </si>
  <si>
    <t>LA MARCA GROUP Srl</t>
  </si>
  <si>
    <t>Via Europa, 166</t>
  </si>
  <si>
    <t>Via Scudieri, 97</t>
  </si>
  <si>
    <t>PERECICLING Srl (ex NEW RECICLING Srl)</t>
  </si>
  <si>
    <t>VULCANO PETROLI Srl</t>
  </si>
  <si>
    <t>Via Gandhi, 26</t>
  </si>
  <si>
    <t>CUPO Srl</t>
  </si>
  <si>
    <t>Produzione di conglomerato bituminoso</t>
  </si>
  <si>
    <t>Loc. San Licandro-Paccone S.S. 407</t>
  </si>
  <si>
    <t>Corpo idrico superficiale</t>
  </si>
  <si>
    <t>Fognatura</t>
  </si>
  <si>
    <t>Località Paccone</t>
  </si>
  <si>
    <t>CUPO Srl - PARK HOTEL</t>
  </si>
  <si>
    <t>Attività alberghiera</t>
  </si>
  <si>
    <t>MOTTOLA FRANCESCO</t>
  </si>
  <si>
    <t>Via Nazionale SS 19 - Loc. Scorzo</t>
  </si>
  <si>
    <t>Via SS 19 - km 31 + 130 - Loc. Scorzo</t>
  </si>
  <si>
    <t>AUTOLAVAGGIO TORTORELLA</t>
  </si>
  <si>
    <t>ROSOLIA GIUSEPPE CARMINE</t>
  </si>
  <si>
    <t>Corso Umberto I, 72 - Loc. Scorzo</t>
  </si>
  <si>
    <t>CAVE SANNITE Srl</t>
  </si>
  <si>
    <t>Contrada Palati</t>
  </si>
  <si>
    <t>Produzione conglomerati cementizi e bituminosi - Recupero rifiuti</t>
  </si>
  <si>
    <t>??</t>
  </si>
  <si>
    <t>CARDONE GERARDO</t>
  </si>
  <si>
    <t>Via Fontanavecchia - Fraz. Pagliara</t>
  </si>
  <si>
    <t>Produzione, trasformazione e confezionamento di oli e grassi vegetali</t>
  </si>
  <si>
    <t>D.A. &amp; C. di D'ANGELIS CARMINE</t>
  </si>
  <si>
    <t>Attività turistica recettiva "Al Borgo degli Angeli"</t>
  </si>
  <si>
    <t>Prot. n. 2058</t>
  </si>
  <si>
    <t>Contrada Montebello, 2/A</t>
  </si>
  <si>
    <t>MANGANIELLO CARMINE</t>
  </si>
  <si>
    <t>Contrada Palati, 4</t>
  </si>
  <si>
    <t>Prot. n. 2879</t>
  </si>
  <si>
    <t>AUTOLAVAGGIO CAMBIO PASQUALE</t>
  </si>
  <si>
    <t>Corpo idrico superficiale (Vallone Londri)</t>
  </si>
  <si>
    <t>S.S. 158</t>
  </si>
  <si>
    <t>FEUDI DI SAN GREGORIO
SOCIETA' AGRICOLA SpA</t>
  </si>
  <si>
    <t>Località Cerza Grossa</t>
  </si>
  <si>
    <t>Azienda Vinicola</t>
  </si>
  <si>
    <t>Corpo idrico superficiale (Vallone Molara)</t>
  </si>
  <si>
    <t>MONTIVERDI 918 DI PERRELLA PIETRO</t>
  </si>
  <si>
    <t>Via Mesole</t>
  </si>
  <si>
    <t>Caseificio</t>
  </si>
  <si>
    <t>Corpo idrico superficiale (Lagno Lamarrone)</t>
  </si>
  <si>
    <t>LAVANDERIA EUROPA Srl</t>
  </si>
  <si>
    <t>Lavanderia</t>
  </si>
  <si>
    <t>Via Perillo III</t>
  </si>
  <si>
    <t>Zona PIP - Lotto V - Svincolo autostrada SA-RC</t>
  </si>
  <si>
    <t>Recupero rifiuti inerti e commercializzazione materiale edile</t>
  </si>
  <si>
    <t>AVALLONE CALCESTRUZZI E INERTI Srl</t>
  </si>
  <si>
    <t>-</t>
  </si>
  <si>
    <t>CAFARELLI E FIGLI Srl</t>
  </si>
  <si>
    <t>Autostrada A3 SA-RC - Area di Servizio Campagna ovest</t>
  </si>
  <si>
    <t>AUTOLAVAGGIO BRILLA di CIRAUDO FRANCESCO</t>
  </si>
  <si>
    <t>Via C. Calò snc</t>
  </si>
  <si>
    <t>D'AMBROSIO ANTONINO</t>
  </si>
  <si>
    <t>Distribuzione carburanti ed Autolavaggio</t>
  </si>
  <si>
    <t>Via Calli, 10 - S.S. 91</t>
  </si>
  <si>
    <t>D'AMBROSIO MASSIMO GAS AUTO</t>
  </si>
  <si>
    <t>Via Verticelli snc</t>
  </si>
  <si>
    <t>MDD Srl</t>
  </si>
  <si>
    <t>Albergo e Ristorante Hotel Capital</t>
  </si>
  <si>
    <t>LETTERIELLO LUCA</t>
  </si>
  <si>
    <t>Largo S. Antonio snc</t>
  </si>
  <si>
    <t>Via Nelson Mandela (già Piazza Mercato, 4)</t>
  </si>
  <si>
    <t>L'IGIENE URBANA Srl</t>
  </si>
  <si>
    <t>Isola Ecologica</t>
  </si>
  <si>
    <t>Località Castrullo</t>
  </si>
  <si>
    <t>Area ASI - Lotto 3</t>
  </si>
  <si>
    <t>I.M.I. INDUSTRIA METALLURGICA IRPINA Srl</t>
  </si>
  <si>
    <t>Produzione grigliato elettroforgiato</t>
  </si>
  <si>
    <t>Fognatura consortile ASI</t>
  </si>
  <si>
    <t>Reflui trattati nell'impianto consortile ASI</t>
  </si>
  <si>
    <t>Area PIP "Rella"</t>
  </si>
  <si>
    <t>NICOLA SALVATORE</t>
  </si>
  <si>
    <t>Fognatura non servita da impianto di depurazione, con recapito nel Vallone Palata</t>
  </si>
  <si>
    <t>GRAZIELLA SpA</t>
  </si>
  <si>
    <t>D.D. n.
254</t>
  </si>
  <si>
    <t>Via Provinciale Sarno/Nocera, 6</t>
  </si>
  <si>
    <t>PERANO ENRICO &amp; FIGLI SpA</t>
  </si>
  <si>
    <t>D.D. n.
14</t>
  </si>
  <si>
    <t>Via Armando Diaz, 68</t>
  </si>
  <si>
    <t>CARBONE CONSERVE VEGETALI Srl</t>
  </si>
  <si>
    <t>Via Orto - Traversa campo sportivo</t>
  </si>
  <si>
    <t>CRISPO PETROL SERVICE snc</t>
  </si>
  <si>
    <t>Via Sottosanti, 40</t>
  </si>
  <si>
    <t>MC DIESEL SERVICE Srl</t>
  </si>
  <si>
    <t>Via Vetice - Traversa Migliaro, 21</t>
  </si>
  <si>
    <t>Officina meccanica</t>
  </si>
  <si>
    <t>AIA</t>
  </si>
  <si>
    <t>Determina n. 1063</t>
  </si>
  <si>
    <t>AUTOLAVAGGIO AUGUSTO DI NOZZOLINO MATTEO &amp; C. snc</t>
  </si>
  <si>
    <t>Via Astone snc</t>
  </si>
  <si>
    <t>AUTOSERVICE ED ELETTRONAUTICA DI CANZANELLI ANTONIO</t>
  </si>
  <si>
    <t>Via Cesina, 78</t>
  </si>
  <si>
    <t>Elettrauto</t>
  </si>
  <si>
    <t>COOPERATIVA SOLANIA s.c.r.l.</t>
  </si>
  <si>
    <t>Via Provinciale, 70</t>
  </si>
  <si>
    <t>Prot. n. 6697</t>
  </si>
  <si>
    <t>O.M.L. OFFICINE MECCANICHE LONGOBARDI Srl</t>
  </si>
  <si>
    <t>Via Zeccagnuolo, 37</t>
  </si>
  <si>
    <t>AMBRUOSI GIUSEPPE</t>
  </si>
  <si>
    <t>Via Guerdine, 9</t>
  </si>
  <si>
    <t>Prot. n. 5176</t>
  </si>
  <si>
    <t>JABIL CIRCUIT ITALIA Srl - STABILIMENTO BLU SKY</t>
  </si>
  <si>
    <t>Via G.B. Farina snc - Zona ASI</t>
  </si>
  <si>
    <t>Centro di ricerca, sviluppo e formazione - Magazzino</t>
  </si>
  <si>
    <t>CAR SERVICE DI SORBO PASQUALE</t>
  </si>
  <si>
    <t>Viale Evangelista, 29</t>
  </si>
  <si>
    <t>Carrozzeria</t>
  </si>
  <si>
    <t>Reflui dei servizi igienici e di dilavamento dei piazzali</t>
  </si>
  <si>
    <t>Reflui dei servizi igienici assimilabili ai domestici</t>
  </si>
  <si>
    <t>Prot. n. 20342</t>
  </si>
  <si>
    <t>Prot. n. 15051</t>
  </si>
  <si>
    <t>FUTURA LINE INDUSTRY Srl</t>
  </si>
  <si>
    <t>Loc. Ceraso - Zona ASI</t>
  </si>
  <si>
    <t>Fabbricazione e commercializzazione di prodotti igienico-sanitari per uso domestico in carta e ovatta di cellulosa</t>
  </si>
  <si>
    <t xml:space="preserve">Reflui dei servizi igienici, di dilavamento dei piazzali e di condensa del gruppo compressori </t>
  </si>
  <si>
    <t>Prot. n. 42044</t>
  </si>
  <si>
    <t>CAPRI DUE OUTLET SRL</t>
  </si>
  <si>
    <t>Commercio all'ingrosso di abbigliamento e accessori</t>
  </si>
  <si>
    <t>S.P. 336 Km 18,5</t>
  </si>
  <si>
    <t>Fognatura e Corpo Idrico Superficiale</t>
  </si>
  <si>
    <t>Prot. n. 9011</t>
  </si>
  <si>
    <t>VESUVIO PEZZAMI sas</t>
  </si>
  <si>
    <t>L'AUA non attiene a scarichi di acque reflue</t>
  </si>
  <si>
    <t>Messa in riserva e recupero rifiuti di abbigliamento e accessori</t>
  </si>
  <si>
    <t>Prot. n. 9340</t>
  </si>
  <si>
    <t>PRODUZIONI METALLICHE Srl</t>
  </si>
  <si>
    <t>Fabbricazione, trasformazione e vendita di prodotti siderurgici</t>
  </si>
  <si>
    <t>Zona ASI - S.S. 265 Km 27,500</t>
  </si>
  <si>
    <t>Prot. n. 10059</t>
  </si>
  <si>
    <t>MARY Srl</t>
  </si>
  <si>
    <t>S.S. Sannitica 87 Km 19 - Zona ASI Sud</t>
  </si>
  <si>
    <t>Zona ASI Sud</t>
  </si>
  <si>
    <t>Prot. n. 34215</t>
  </si>
  <si>
    <t>WORTHINGTON Srl</t>
  </si>
  <si>
    <t>Produzione ricambi e riparazioni pompe</t>
  </si>
  <si>
    <t>Prot. n. 2402</t>
  </si>
  <si>
    <t>PREMIDA Srl</t>
  </si>
  <si>
    <t>Fabbricazione di prodotti in calcestruzzo per l'edilizia</t>
  </si>
  <si>
    <t>Via A. Costa angolo Via E. Ford - Zona ASI</t>
  </si>
  <si>
    <t>Prot. n. 2574</t>
  </si>
  <si>
    <t>PROGETTO AUTO Srl</t>
  </si>
  <si>
    <t>Carrozzeria e Officina meccanica</t>
  </si>
  <si>
    <t>Via Pio Dodicesimo, 10</t>
  </si>
  <si>
    <t>Prot. n. 3158</t>
  </si>
  <si>
    <t>OFFICINA GRIMALDI Srl</t>
  </si>
  <si>
    <t>Viale Kennedy, 221</t>
  </si>
  <si>
    <t>Prot. n. 3164</t>
  </si>
  <si>
    <t>S.I.D. Srl</t>
  </si>
  <si>
    <t>Prot. n. 3167</t>
  </si>
  <si>
    <t>FARS Srl</t>
  </si>
  <si>
    <t>Produzione di articoli religiosi e souvenir</t>
  </si>
  <si>
    <t>Prot. n. 4497</t>
  </si>
  <si>
    <t>DE.COM Srl</t>
  </si>
  <si>
    <t>Viale delle Industrie - Zona ASI Sud  - Contrada Casale</t>
  </si>
  <si>
    <t>Fabbricazione di prodotti per l'edilizia in polistirene espanso, messa in riserva e trattamento meccanico di scarti</t>
  </si>
  <si>
    <t>Prot. n. 3764</t>
  </si>
  <si>
    <t>Prot. n. 7379</t>
  </si>
  <si>
    <t>OMED Srl</t>
  </si>
  <si>
    <t>Produzione e stampaggio di componenti in materiale plastico</t>
  </si>
  <si>
    <t>Zona ASI</t>
  </si>
  <si>
    <t>PRODUCTION GROUP Srl</t>
  </si>
  <si>
    <t xml:space="preserve">Produzione di semilavorati in materiale composito (essenzialmente vetroresina) </t>
  </si>
  <si>
    <t>Viale G.F. Maggiò - Zona ASI</t>
  </si>
  <si>
    <t>Prot. n. 8815</t>
  </si>
  <si>
    <t>Reflui dei servizi igienici e di dilavamento dei piazzali assimilabili ai domestici</t>
  </si>
  <si>
    <t>Fabbricazione di prodotti in polistirene espanso</t>
  </si>
  <si>
    <t>Prot. n. 10702</t>
  </si>
  <si>
    <t>SOLPLAST Srl</t>
  </si>
  <si>
    <t>Via E. Majorana - Zona ASI Nord</t>
  </si>
  <si>
    <t>Produzione di articoli in materiale plastico</t>
  </si>
  <si>
    <t>Prot. n. 14066</t>
  </si>
  <si>
    <t>SABEL LOG Srl</t>
  </si>
  <si>
    <t>Deposito e trasporto bevande conto terzi</t>
  </si>
  <si>
    <t>OFFICINA MECCANICA VARONE GENNARO</t>
  </si>
  <si>
    <t>Riparazioni meccaniche di autoveicoli</t>
  </si>
  <si>
    <t>Prot. n. 15047</t>
  </si>
  <si>
    <t>Via Colletta, 4</t>
  </si>
  <si>
    <t>Via Toledo, 265</t>
  </si>
  <si>
    <t>PROCHIN ITALIA Srl</t>
  </si>
  <si>
    <t>Produzione e commercializzazione di prodotti chimici industriali</t>
  </si>
  <si>
    <t>Prot. n. 15838</t>
  </si>
  <si>
    <t>L'AUA prevede il rispetto dei limiti per lo scarico in corpo idrico superficiale, ad eccezione dei parametri Solidi Sospesi, Cloro attivo libero e ammoniaca (limiti per lo scarico in fognatura ridotti del 30%)</t>
  </si>
  <si>
    <t>S.P. 19 Marcianise - Casapuzzano 
Zona ASI</t>
  </si>
  <si>
    <t>Produzione di apparecchiature per telecomunicazioni</t>
  </si>
  <si>
    <t>Prot. n. 16449</t>
  </si>
  <si>
    <t>JABIL CIRCUIT ITALIA Srl UNIPERSONALE</t>
  </si>
  <si>
    <t>H.V. Srl</t>
  </si>
  <si>
    <t>Finissaggio di capi d'abbigliamento con verniciatura degli stessi</t>
  </si>
  <si>
    <t>Prot. n. 19525</t>
  </si>
  <si>
    <t>OM TEXTILES RECYCLING DI OMERO MASSIMO</t>
  </si>
  <si>
    <t>Impianto di recupero rifiuti non pericolosi</t>
  </si>
  <si>
    <t>Via Dante Giacosa - Loc. Pratella - Zona ASI</t>
  </si>
  <si>
    <t>Prot. n. 21205</t>
  </si>
  <si>
    <t>AIRPOL  ITALIA Srl</t>
  </si>
  <si>
    <t>Prot. n. 16820</t>
  </si>
  <si>
    <t>ASL DI CASERTA - PRESIDIO OSPEDALIERO DI MARCIANISE</t>
  </si>
  <si>
    <t>Presidio ospedaliero</t>
  </si>
  <si>
    <t>Prot. n. 26287</t>
  </si>
  <si>
    <t>Rione Santella - Via Orto dell'Abate</t>
  </si>
  <si>
    <t>SUATEX SHOES Srl</t>
  </si>
  <si>
    <t>Messa in riserva e recupero rifiuti speciali e non pericolosi</t>
  </si>
  <si>
    <t>Prot. n. 27189</t>
  </si>
  <si>
    <t>CARTONIFICIO CAMPANO Srl</t>
  </si>
  <si>
    <t>Fabbricazione e commercializzazione di scatole ed imballaggi in cartone ondulato</t>
  </si>
  <si>
    <t>Prot. n. 27992</t>
  </si>
  <si>
    <t>DITTA CARBURANTI DI RAZZANO MICHELE &amp; C. Sas</t>
  </si>
  <si>
    <t>Prot. n. 32356</t>
  </si>
  <si>
    <t>Via Luciano Lama - Zona ASI</t>
  </si>
  <si>
    <t>Viale Kennedy snc</t>
  </si>
  <si>
    <t>ENTALPIA M.G. Srl</t>
  </si>
  <si>
    <t>Via Ford snc - Zona ASI</t>
  </si>
  <si>
    <t>Fabbricazione e installazione di condotte per aria condizionata su navi</t>
  </si>
  <si>
    <t>Prot. n. 32606</t>
  </si>
  <si>
    <t>CAMPANIA TRASPORTI Srl</t>
  </si>
  <si>
    <t>Prot. n. 36431</t>
  </si>
  <si>
    <t>Via Giovanni Agnelli, 2 - Zona ASI</t>
  </si>
  <si>
    <t>Spedizione merci con annessa attività di autolavaggio automezzi</t>
  </si>
  <si>
    <t>S.S. 87 - Km 21+108</t>
  </si>
  <si>
    <t>Corpo idrico superficiale denominato "Lagno Vecchio"</t>
  </si>
  <si>
    <t>Prot. n. 38192</t>
  </si>
  <si>
    <t>IFFCO ITALIA Srl</t>
  </si>
  <si>
    <t>Prot. n. 39573</t>
  </si>
  <si>
    <t>Produzione di prodotti alimentari in spray e tetrabrick</t>
  </si>
  <si>
    <t>COMET SUD COSTRUZIONI MECCANICHE Srl</t>
  </si>
  <si>
    <t>S.S. 265 - Km 27+550</t>
  </si>
  <si>
    <t>Fabbricazione strutture metalliche</t>
  </si>
  <si>
    <t>USED CLOTHING IN THE WORLD Srl</t>
  </si>
  <si>
    <t>S.S. 265 dei Ponti della Valle - Km 28</t>
  </si>
  <si>
    <t>Prot. n. 43305</t>
  </si>
  <si>
    <t>LSM Srl</t>
  </si>
  <si>
    <t>Via Giovanni Agnelli, snc - Zona ASI</t>
  </si>
  <si>
    <t>Produzione di fodere per auto</t>
  </si>
  <si>
    <t>Prot. n. 48389</t>
  </si>
  <si>
    <t>KUWAIT PETROLEUM ITALIA SpA</t>
  </si>
  <si>
    <r>
      <t>FENICE - QUALIT</t>
    </r>
    <r>
      <rPr>
        <sz val="11"/>
        <color theme="1"/>
        <rFont val="Calibri"/>
        <family val="2"/>
      </rPr>
      <t>À</t>
    </r>
    <r>
      <rPr>
        <sz val="11"/>
        <color theme="1"/>
        <rFont val="Calibri"/>
        <family val="2"/>
        <scheme val="minor"/>
      </rPr>
      <t xml:space="preserve"> PER L'AMBIENTE SpA</t>
    </r>
  </si>
  <si>
    <t>S.S. 87 - Km 20,500 c/o Stabilimento Barilla</t>
  </si>
  <si>
    <t>Produzione e trasformazione di energia elettrica, termica e fluidifica</t>
  </si>
  <si>
    <t>Prot. n. 49925</t>
  </si>
  <si>
    <t>OFFICINA MECCANICA DI BELLOPEDE VINCENZO</t>
  </si>
  <si>
    <t>Via Morena, 14</t>
  </si>
  <si>
    <t>Prot. n. 50318</t>
  </si>
  <si>
    <t>ELET Srl</t>
  </si>
  <si>
    <t>Località Pratella - Zona ASI</t>
  </si>
  <si>
    <t>Produzione di componenti meccanici e lamieristici di precisione nel comparto dell'elettronica</t>
  </si>
  <si>
    <t>Prot. n. 54589</t>
  </si>
  <si>
    <t>MEC Srl</t>
  </si>
  <si>
    <t>Prot. n. 57924</t>
  </si>
  <si>
    <t>S.S. 336, snc - Zona ASI</t>
  </si>
  <si>
    <t>V.B.F. ENGEENERING SOC. COOP.</t>
  </si>
  <si>
    <t>Zona ASI snc</t>
  </si>
  <si>
    <t>Produzione materiali per l'edilizia</t>
  </si>
  <si>
    <t>Prot. n. 59970</t>
  </si>
  <si>
    <t>ADAR METAL Srl</t>
  </si>
  <si>
    <t>Recupero rifiuti</t>
  </si>
  <si>
    <t>Via U. Foscolo I Trav. n. 5</t>
  </si>
  <si>
    <t>VITO CASALINO Srl</t>
  </si>
  <si>
    <t>Commercializzazione di prodotti alimentari - Deposito</t>
  </si>
  <si>
    <t>Recupero rifiuti speciali non pericolosi</t>
  </si>
  <si>
    <t>Via T. Bianco III Trav. n. 93</t>
  </si>
  <si>
    <t>MABERI Srl</t>
  </si>
  <si>
    <t>AUA volturata da AUA n. 3 del 10/02/2015</t>
  </si>
  <si>
    <t>L'AUTOLAVAGGIO Srl</t>
  </si>
  <si>
    <t>Via A. Gramsci, 120</t>
  </si>
  <si>
    <t>Via Marconi, 1</t>
  </si>
  <si>
    <t>PUNTO VERDE ITALIA Srl</t>
  </si>
  <si>
    <t>Lavaggio e confezionamento di prodotti ortofrutticoli</t>
  </si>
  <si>
    <t>COEDILPAVI Srl</t>
  </si>
  <si>
    <t>Lavori edili</t>
  </si>
  <si>
    <t>Zona Industriale - Loc. PIP Taurana</t>
  </si>
  <si>
    <t>AGRIFONDO S.A. a r.l.</t>
  </si>
  <si>
    <t>Commercio all'ingrosso di ortaggi e verdure</t>
  </si>
  <si>
    <t>Via Berlinguer, 34</t>
  </si>
  <si>
    <t>BELLACOSA VITTORIO</t>
  </si>
  <si>
    <t>Via Piave, 106</t>
  </si>
  <si>
    <t>Via Gramsci I Trav. n. 2</t>
  </si>
  <si>
    <t>PETROLBELL Srl</t>
  </si>
  <si>
    <t>Deposito carburanti</t>
  </si>
  <si>
    <t>Via Grazia Deledda, 24</t>
  </si>
  <si>
    <t>PROTECNICA SRL</t>
  </si>
  <si>
    <t>Zincatura a caldo su metalli</t>
  </si>
  <si>
    <t>Via Termine Bianco, 42</t>
  </si>
  <si>
    <t>Produzione conserve alimentari vegetali</t>
  </si>
  <si>
    <t>ITALIA MEAL Srl 
(ex BRUNELLA FOOD INDUSTRY Srl)</t>
  </si>
  <si>
    <t>Via Papa Giovanni paolo XXIII - IV Traversa n. 3</t>
  </si>
  <si>
    <t>LA RINASCITA DI LUIGI ROMANO &amp; FIGLI Srl</t>
  </si>
  <si>
    <t>GRG Srl</t>
  </si>
  <si>
    <t>Via Manzoni VI Traversa snc</t>
  </si>
  <si>
    <t>TERRAMIA Srl</t>
  </si>
  <si>
    <t>Via Berlinguer, 24</t>
  </si>
  <si>
    <t>Via Pendino</t>
  </si>
  <si>
    <t>AGROLEGUMI Srl</t>
  </si>
  <si>
    <t>Produzione legumi</t>
  </si>
  <si>
    <t>Est_X</t>
  </si>
  <si>
    <t>Nord_Y</t>
  </si>
  <si>
    <t>458764.98</t>
  </si>
  <si>
    <t>4520234.76</t>
  </si>
  <si>
    <t>SANTA MARIA CAPUA VETERE</t>
  </si>
  <si>
    <t>Prot. n. 40553</t>
  </si>
  <si>
    <t>CASELLA COSTRUZIONI Srl</t>
  </si>
  <si>
    <t>Area P.I.P. - Loc. Ische-Temparrelle</t>
  </si>
  <si>
    <t>Produzione di manufatti in cemento</t>
  </si>
  <si>
    <t>PERRUOLO INERTI Srl</t>
  </si>
  <si>
    <t>Località Tempa Ospedale</t>
  </si>
  <si>
    <t>Estrazione di inerti</t>
  </si>
  <si>
    <t>Fiume Calore</t>
  </si>
  <si>
    <t>AMARONE MARIA</t>
  </si>
  <si>
    <t>Via Bizzarri, snc</t>
  </si>
  <si>
    <t>CERAMICHE ITALIA Srl</t>
  </si>
  <si>
    <t>Via Ponte Sabato</t>
  </si>
  <si>
    <t>Produzione ceramiche da tavola</t>
  </si>
  <si>
    <t>Fognatura e Corpo Idrico Superficiale (Fiume Sabato)</t>
  </si>
  <si>
    <t>I reflui dell'attività produttiva recapitano in pubblica fognatura, mentre le acque meteoriche e di dilavamento dei piazzali recapitano nel fiume Sabato</t>
  </si>
  <si>
    <t>DE VIZIA TRANSFER SpA</t>
  </si>
  <si>
    <t>Via Ponte Sabato - Zona Industriale Pianodardine</t>
  </si>
  <si>
    <t>Centro di logistica, manutenzione e lavaggio automezzi</t>
  </si>
  <si>
    <t>Fiume Sabato</t>
  </si>
  <si>
    <t>CMS PRATA Srl</t>
  </si>
  <si>
    <t>Produzione di componenti meccanici</t>
  </si>
  <si>
    <t>Via Telesini, 76</t>
  </si>
  <si>
    <t>EUROEXPRESS Srl</t>
  </si>
  <si>
    <t>Via delle Vigne</t>
  </si>
  <si>
    <t>Parcheggio e lavaggio bisarche</t>
  </si>
  <si>
    <t>TANCREDI ANTONIO</t>
  </si>
  <si>
    <t>S.S. 372 Caianello-Benevento Km 44+319</t>
  </si>
  <si>
    <t>S.O.I.A. Srl</t>
  </si>
  <si>
    <t>Estrazione olio da sanse vergini e oli vegetali da semi oleosi</t>
  </si>
  <si>
    <t>Via Scalo Ferrovia, 66</t>
  </si>
  <si>
    <t>AUTO-CAR SERVICE Sas</t>
  </si>
  <si>
    <t>Obbligo di rispetto dei limiti per scarichi in corpo idrico superficiale, di cui alla Tab. 3 dell'Allegato 5 - Parte Terza - al D. Lgs. n. 152/2006</t>
  </si>
  <si>
    <t>Obbligo di rispetto dei limiti per scarichi su suolo, di cui alla Tab. 4 dell'Allegato 5 - Parte Terza - al D. Lgs. n. 152/2006</t>
  </si>
  <si>
    <t>7/11/20199</t>
  </si>
  <si>
    <t>MARMI PAGANO DI PAGANO IOLANDA</t>
  </si>
  <si>
    <t>Via G. Mazzini, 252</t>
  </si>
  <si>
    <t>Lavorazione e posa in opera di marmi lapidei</t>
  </si>
  <si>
    <t>AUTOLAVAGGIO SHOAB MUHAMMAD</t>
  </si>
  <si>
    <t>Via Castel Volturno, snc</t>
  </si>
  <si>
    <t>CASEIFICIO MIGLIORE ROSA</t>
  </si>
  <si>
    <t>Via Castel Volturno angolo Via Fantini</t>
  </si>
  <si>
    <t>Strada consortile del Savone, snc</t>
  </si>
  <si>
    <t>CALCESTRUZZO Srl</t>
  </si>
  <si>
    <t>Produzione di calcestruzzo preconfezionato mediante centrale di betonaggio</t>
  </si>
  <si>
    <t>ISOLA ECOLOGICA COMUNALE</t>
  </si>
  <si>
    <t>Via Domitiana, snc - Area ex IDAC</t>
  </si>
  <si>
    <t>CLINICA PADRE PIO Srl</t>
  </si>
  <si>
    <t>Ricovero, cura e assistenza medico-chirurgica</t>
  </si>
  <si>
    <t>Via Appia Antica</t>
  </si>
  <si>
    <t>BIOMASSE E SCARTI VERGINI (BIO.SCA.V) Srl</t>
  </si>
  <si>
    <t>Recupero rifiuti non pericolosi e messa in riserva materiale legnoso</t>
  </si>
  <si>
    <t>Via Stazione - Loc. Crocelle</t>
  </si>
  <si>
    <t>ANIMAR Srl</t>
  </si>
  <si>
    <t>Via Domitiana, 726</t>
  </si>
  <si>
    <t>SICA &amp; C.</t>
  </si>
  <si>
    <t>Distribuzione carburanti e attività connesse</t>
  </si>
  <si>
    <t>Via S.S. 88 n. 93</t>
  </si>
  <si>
    <t>Via Canfora</t>
  </si>
  <si>
    <t>S.M.P. Srl</t>
  </si>
  <si>
    <t>Lavorazione banda stagnata</t>
  </si>
  <si>
    <t>INTERSCAMBI Srl</t>
  </si>
  <si>
    <t>Produzione di imballaggi metallici leggeri</t>
  </si>
  <si>
    <t>Via Cervito</t>
  </si>
  <si>
    <t>Via F.lli Napoli</t>
  </si>
  <si>
    <t>Via Giovanni Paolo II</t>
  </si>
  <si>
    <t>Via Polcareccia</t>
  </si>
  <si>
    <t>NEPHOCARE SpA</t>
  </si>
  <si>
    <t>Centro dialisi</t>
  </si>
  <si>
    <t>Produzione pasta</t>
  </si>
  <si>
    <t>Parcheggio automezzi</t>
  </si>
  <si>
    <t xml:space="preserve">Fabbricazione di imballaggi leggeri in metallo, trattamento e rivestimento metalli </t>
  </si>
  <si>
    <t>CASA BURATTI</t>
  </si>
  <si>
    <t>ME.C.A. Srl</t>
  </si>
  <si>
    <t>MEMOLI GROUP</t>
  </si>
  <si>
    <t>LITOPRINT Srl</t>
  </si>
  <si>
    <t>INTERSCAMBI (EX Compensati)</t>
  </si>
  <si>
    <t>UNIVERSITA'</t>
  </si>
  <si>
    <t>Campus universitario</t>
  </si>
  <si>
    <t>FISCIANO SVILUPPO</t>
  </si>
  <si>
    <t>GALDIERI &amp; FIGLI SpA</t>
  </si>
  <si>
    <t>WHITE &amp; COLOR Sas</t>
  </si>
  <si>
    <t>Centro raccolta rifiuti</t>
  </si>
  <si>
    <t>Deposito olio lubrificanti, impianto carburanti, bar e ristorante</t>
  </si>
  <si>
    <t>Lavanderia automatica</t>
  </si>
  <si>
    <t>Via Prignano</t>
  </si>
  <si>
    <t>Via S.S. 88</t>
  </si>
  <si>
    <t>Via A. Fortunato, 79/81</t>
  </si>
  <si>
    <t>Fognatura non servita da impianto di depurazione</t>
  </si>
  <si>
    <t>LA DORIA SpA</t>
  </si>
  <si>
    <t>Via Polcareccia, 3</t>
  </si>
  <si>
    <t>Industria Conserviera</t>
  </si>
  <si>
    <t>D.D. n.
138</t>
  </si>
  <si>
    <t>F.D.P. (ex F.LLI VOZA) Srl</t>
  </si>
  <si>
    <t>Via delle Industrie, 1</t>
  </si>
  <si>
    <t>D.D. n.
126</t>
  </si>
  <si>
    <t>DE CLEMENTE CONSERVE SpA</t>
  </si>
  <si>
    <t>D.D. n.
18</t>
  </si>
  <si>
    <t>D.D. n.
178</t>
  </si>
  <si>
    <t>EASYTECH CLOSURES SpA</t>
  </si>
  <si>
    <t>Trattamento di superfici - Imballaggi metallici</t>
  </si>
  <si>
    <t>Via Canfora - Loc. Casa Mandrizzo</t>
  </si>
  <si>
    <t>Via Polcareccia, snc - Z.I.</t>
  </si>
  <si>
    <t xml:space="preserve">Via Cervito - Z.I. </t>
  </si>
  <si>
    <t>BIOPLAST Srl</t>
  </si>
  <si>
    <t>Trattamento e trasformazioni prodotti - Imballaggi in plastica</t>
  </si>
  <si>
    <t>GALLO PETROLI Srl</t>
  </si>
  <si>
    <t>Via Appia 7 bis</t>
  </si>
  <si>
    <t>Suolo</t>
  </si>
  <si>
    <t>Prot. n.
9457</t>
  </si>
  <si>
    <r>
      <t>F.B. OIL Sas di ANGELO BONAVOLONT</t>
    </r>
    <r>
      <rPr>
        <sz val="11"/>
        <color theme="1"/>
        <rFont val="Calibri"/>
        <family val="2"/>
      </rPr>
      <t>À</t>
    </r>
    <r>
      <rPr>
        <sz val="11"/>
        <color theme="1"/>
        <rFont val="Calibri"/>
        <family val="2"/>
        <scheme val="minor"/>
      </rPr>
      <t xml:space="preserve"> &amp; C. </t>
    </r>
  </si>
  <si>
    <t>Via Galatina, 141</t>
  </si>
  <si>
    <t>Prot. n.
19443</t>
  </si>
  <si>
    <t>CASEIFICIO LA STELLA Srl</t>
  </si>
  <si>
    <t>Via Appia - Loc. Cappuccini</t>
  </si>
  <si>
    <t>Prot. n.
17347</t>
  </si>
  <si>
    <t>ANGELUCCI PASQUALE</t>
  </si>
  <si>
    <t>Prot. n.
14941</t>
  </si>
  <si>
    <t>S.S. Appia Km 207+600</t>
  </si>
  <si>
    <t>COPPOLA GIUSEPPE</t>
  </si>
  <si>
    <t>S.S. Appia Km 204+750</t>
  </si>
  <si>
    <t>Prot. n.
14944</t>
  </si>
  <si>
    <t>Distribuzione carburanti con annesso autolavaggio</t>
  </si>
  <si>
    <t>GAFFOIL DI FERRARA ASSUNTA &amp; C. Snc</t>
  </si>
  <si>
    <t>Via Anfiteatro, 102</t>
  </si>
  <si>
    <t>Prot. n.
25333</t>
  </si>
  <si>
    <t>LOGECO Srl</t>
  </si>
  <si>
    <t>Via Napoli, 1</t>
  </si>
  <si>
    <t>Smaltimento rifiuti non pericolosi</t>
  </si>
  <si>
    <t>Prot. n.
18780</t>
  </si>
  <si>
    <t>M.Z. COSTRUZIONI Srl</t>
  </si>
  <si>
    <t>Carpenteria metallica</t>
  </si>
  <si>
    <t>S.P. per Aversa Km 2+950</t>
  </si>
  <si>
    <t>Prot. n.
12991</t>
  </si>
  <si>
    <t>TRAGEN Srl</t>
  </si>
  <si>
    <t>Prot. n.
25343</t>
  </si>
  <si>
    <t>Via Galatina - Loc. Grattapulci</t>
  </si>
  <si>
    <t>Autofficina meccanica ed Autolavaggio</t>
  </si>
  <si>
    <t>Prot. n.
39650</t>
  </si>
  <si>
    <t>AD. CAR. Srl</t>
  </si>
  <si>
    <t>Via San Josemaria Escrivà, 18</t>
  </si>
  <si>
    <t>OFFICINE GALDO Sas di GALDO PASQUALE &amp; C.</t>
  </si>
  <si>
    <t>Prot. n.
10622</t>
  </si>
  <si>
    <t>F.LLI CHIODERO Srl</t>
  </si>
  <si>
    <t>Lavorazione marmi e pietre</t>
  </si>
  <si>
    <t>Via dei Romani, 35</t>
  </si>
  <si>
    <t>Prot. n.
9885</t>
  </si>
  <si>
    <t>PRESIDIO OSPEDALIERO SAN GIUSEPPE E MELORIO "OSPEDALE MELORIO"</t>
  </si>
  <si>
    <t>Via Giuseppe Melorio, 1</t>
  </si>
  <si>
    <t>Prot. n.
3317</t>
  </si>
  <si>
    <t>EWA OIL SpA</t>
  </si>
  <si>
    <t>Via Giovanni Paolo I, 10</t>
  </si>
  <si>
    <t>Prot. n.
2119</t>
  </si>
  <si>
    <t>CAIAZZO ANTONIO</t>
  </si>
  <si>
    <t>Prot. n.
7132</t>
  </si>
  <si>
    <t xml:space="preserve">Via del Lavoro - S.S. 7 Appia 
Km 205+364 </t>
  </si>
  <si>
    <t>CEDIAL Srl</t>
  </si>
  <si>
    <t>Via Giotto - Centro Civico C1 N-O</t>
  </si>
  <si>
    <t>Centro di dialisi</t>
  </si>
  <si>
    <t>Prot. n.
1975</t>
  </si>
  <si>
    <t>DEL RE GIUSEPPE</t>
  </si>
  <si>
    <t>Via dei Sanniti, 1</t>
  </si>
  <si>
    <t>Prot. n.
2194</t>
  </si>
  <si>
    <t>PENNACCHIO MICHELE</t>
  </si>
  <si>
    <t>Via L. Sturzo, 2</t>
  </si>
  <si>
    <t>Prot. n.
8850</t>
  </si>
  <si>
    <t>AUTOLAVAGGIO PIRRO Srl</t>
  </si>
  <si>
    <t>Via Tifata, 10</t>
  </si>
  <si>
    <t>Prot. n.
37126</t>
  </si>
  <si>
    <t>MARZIA PETROLI Srl</t>
  </si>
  <si>
    <t>S.P. 13 Aversa - S. Maria Capua Vetere</t>
  </si>
  <si>
    <t>Prot. n.
23758</t>
  </si>
  <si>
    <t>Commercio al dettaglio di carburanti per autotrazione</t>
  </si>
  <si>
    <r>
      <t>NICOL</t>
    </r>
    <r>
      <rPr>
        <sz val="11"/>
        <color theme="1"/>
        <rFont val="Calibri"/>
        <family val="2"/>
      </rPr>
      <t>Ò Srl</t>
    </r>
  </si>
  <si>
    <t>Via Galatina, 122</t>
  </si>
  <si>
    <t>Prot. n.
12193</t>
  </si>
  <si>
    <t>AELLE METAL DI LUCCHETTI ALDO</t>
  </si>
  <si>
    <t>Gestione rifiuti speciali non pericolosi</t>
  </si>
  <si>
    <t>Via del Lavoro, 239</t>
  </si>
  <si>
    <t>Prot. n.
1424</t>
  </si>
  <si>
    <t>DE CONNO ANTONIO</t>
  </si>
  <si>
    <t>Prot. n.
21809</t>
  </si>
  <si>
    <t>Via Cappabianca, 50</t>
  </si>
  <si>
    <t>AUTOLAVAGGIO 2001 DI NAPPA VINCENZO</t>
  </si>
  <si>
    <t>Prot. n.
29907</t>
  </si>
  <si>
    <t>Via Caserta, 12</t>
  </si>
  <si>
    <t>CENSIMENTO AZIENDE IN POSSESSO DI AUTORIZZAZIONE ALLO SCARICO DI ACQUE REFLUE</t>
  </si>
  <si>
    <t>COORDINATE PIANE UTM50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</si>
</sst>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1" applyAlignment="1" applyProtection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18"/>
  <sheetViews>
    <sheetView tabSelected="1" workbookViewId="0">
      <selection activeCell="E10" sqref="E10"/>
    </sheetView>
  </sheetViews>
  <sheetFormatPr defaultRowHeight="14.4" x14ac:dyDescent="0.3"/>
  <cols>
    <col min="3" max="3" width="30.6640625" bestFit="1" customWidth="1"/>
    <col min="4" max="4" width="31.33203125" bestFit="1" customWidth="1"/>
    <col min="5" max="6" width="14.5546875" customWidth="1"/>
    <col min="7" max="7" width="39.88671875" customWidth="1"/>
    <col min="8" max="8" width="36" customWidth="1"/>
    <col min="9" max="11" width="10.6640625" customWidth="1"/>
    <col min="12" max="12" width="28.6640625" customWidth="1"/>
    <col min="13" max="13" width="45.33203125" customWidth="1"/>
  </cols>
  <sheetData>
    <row r="1" spans="1:13" ht="31.2" customHeight="1" x14ac:dyDescent="0.3">
      <c r="A1" s="27" t="s">
        <v>551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2.2" customHeight="1" thickBot="1" x14ac:dyDescent="0.35"/>
    <row r="3" spans="1:13" ht="28.2" customHeight="1" x14ac:dyDescent="0.3">
      <c r="A3" s="30" t="s">
        <v>44</v>
      </c>
      <c r="B3" s="28" t="s">
        <v>1</v>
      </c>
      <c r="C3" s="28" t="s">
        <v>3</v>
      </c>
      <c r="D3" s="28" t="s">
        <v>31</v>
      </c>
      <c r="E3" s="34" t="s">
        <v>552</v>
      </c>
      <c r="F3" s="34"/>
      <c r="G3" s="28" t="s">
        <v>28</v>
      </c>
      <c r="H3" s="28"/>
      <c r="I3" s="28" t="s">
        <v>32</v>
      </c>
      <c r="J3" s="28"/>
      <c r="K3" s="28"/>
      <c r="L3" s="34" t="s">
        <v>35</v>
      </c>
      <c r="M3" s="32" t="s">
        <v>0</v>
      </c>
    </row>
    <row r="4" spans="1:13" ht="22.2" customHeight="1" thickBot="1" x14ac:dyDescent="0.35">
      <c r="A4" s="31"/>
      <c r="B4" s="29"/>
      <c r="C4" s="29"/>
      <c r="D4" s="29"/>
      <c r="E4" s="24" t="s">
        <v>361</v>
      </c>
      <c r="F4" s="24" t="s">
        <v>362</v>
      </c>
      <c r="G4" s="24" t="s">
        <v>29</v>
      </c>
      <c r="H4" s="24" t="s">
        <v>30</v>
      </c>
      <c r="I4" s="24" t="s">
        <v>33</v>
      </c>
      <c r="J4" s="24" t="s">
        <v>44</v>
      </c>
      <c r="K4" s="24" t="s">
        <v>34</v>
      </c>
      <c r="L4" s="35"/>
      <c r="M4" s="33"/>
    </row>
    <row r="5" spans="1:13" ht="43.8" thickTop="1" x14ac:dyDescent="0.3">
      <c r="A5" s="20">
        <f>+A4+1</f>
        <v>1</v>
      </c>
      <c r="B5" s="21" t="s">
        <v>13</v>
      </c>
      <c r="C5" s="21" t="s">
        <v>24</v>
      </c>
      <c r="D5" s="21" t="s">
        <v>377</v>
      </c>
      <c r="E5" s="25"/>
      <c r="F5" s="25"/>
      <c r="G5" s="22" t="s">
        <v>376</v>
      </c>
      <c r="H5" s="22" t="s">
        <v>378</v>
      </c>
      <c r="I5" s="21" t="s">
        <v>7</v>
      </c>
      <c r="J5" s="22">
        <v>1</v>
      </c>
      <c r="K5" s="23">
        <v>43214</v>
      </c>
      <c r="L5" s="22" t="s">
        <v>379</v>
      </c>
      <c r="M5" s="26" t="s">
        <v>380</v>
      </c>
    </row>
    <row r="6" spans="1:13" ht="36" customHeight="1" x14ac:dyDescent="0.3">
      <c r="A6" s="6">
        <f>+A5+1</f>
        <v>2</v>
      </c>
      <c r="B6" s="7" t="s">
        <v>13</v>
      </c>
      <c r="C6" s="7" t="s">
        <v>24</v>
      </c>
      <c r="D6" s="7" t="s">
        <v>377</v>
      </c>
      <c r="E6" s="14"/>
      <c r="F6" s="14"/>
      <c r="G6" s="8" t="s">
        <v>385</v>
      </c>
      <c r="H6" s="8" t="s">
        <v>386</v>
      </c>
      <c r="I6" s="7" t="s">
        <v>7</v>
      </c>
      <c r="J6" s="8">
        <v>1</v>
      </c>
      <c r="K6" s="9">
        <v>43874</v>
      </c>
      <c r="L6" s="8" t="s">
        <v>384</v>
      </c>
      <c r="M6" s="13"/>
    </row>
    <row r="7" spans="1:13" ht="36" customHeight="1" x14ac:dyDescent="0.3">
      <c r="A7" s="6">
        <f t="shared" ref="A7:A70" si="0">+A6+1</f>
        <v>3</v>
      </c>
      <c r="B7" s="7" t="s">
        <v>13</v>
      </c>
      <c r="C7" s="7" t="s">
        <v>24</v>
      </c>
      <c r="D7" s="8" t="s">
        <v>382</v>
      </c>
      <c r="E7" s="14"/>
      <c r="F7" s="14"/>
      <c r="G7" s="8" t="s">
        <v>381</v>
      </c>
      <c r="H7" s="8" t="s">
        <v>383</v>
      </c>
      <c r="I7" s="7" t="s">
        <v>7</v>
      </c>
      <c r="J7" s="8">
        <v>1</v>
      </c>
      <c r="K7" s="9">
        <v>43602</v>
      </c>
      <c r="L7" s="8" t="s">
        <v>384</v>
      </c>
      <c r="M7" s="13"/>
    </row>
    <row r="8" spans="1:13" ht="36" customHeight="1" x14ac:dyDescent="0.3">
      <c r="A8" s="6">
        <f t="shared" si="0"/>
        <v>4</v>
      </c>
      <c r="B8" s="7" t="s">
        <v>13</v>
      </c>
      <c r="C8" s="7" t="s">
        <v>17</v>
      </c>
      <c r="D8" s="8" t="s">
        <v>134</v>
      </c>
      <c r="E8" s="8"/>
      <c r="F8" s="8"/>
      <c r="G8" s="8" t="s">
        <v>135</v>
      </c>
      <c r="H8" s="8" t="s">
        <v>136</v>
      </c>
      <c r="I8" s="7" t="s">
        <v>88</v>
      </c>
      <c r="J8" s="7" t="s">
        <v>88</v>
      </c>
      <c r="K8" s="9" t="s">
        <v>88</v>
      </c>
      <c r="L8" s="8" t="s">
        <v>137</v>
      </c>
      <c r="M8" s="10" t="s">
        <v>138</v>
      </c>
    </row>
    <row r="9" spans="1:13" ht="36" customHeight="1" x14ac:dyDescent="0.3">
      <c r="A9" s="6">
        <f t="shared" si="0"/>
        <v>5</v>
      </c>
      <c r="B9" s="7" t="s">
        <v>13</v>
      </c>
      <c r="C9" s="7" t="s">
        <v>14</v>
      </c>
      <c r="D9" s="8" t="s">
        <v>103</v>
      </c>
      <c r="E9" s="8"/>
      <c r="F9" s="8"/>
      <c r="G9" s="8" t="s">
        <v>102</v>
      </c>
      <c r="H9" s="8" t="s">
        <v>104</v>
      </c>
      <c r="I9" s="7" t="s">
        <v>7</v>
      </c>
      <c r="J9" s="8" t="s">
        <v>156</v>
      </c>
      <c r="K9" s="9">
        <v>42136</v>
      </c>
      <c r="L9" s="8" t="s">
        <v>105</v>
      </c>
      <c r="M9" s="10"/>
    </row>
    <row r="10" spans="1:13" ht="43.2" x14ac:dyDescent="0.3">
      <c r="A10" s="6">
        <f t="shared" si="0"/>
        <v>6</v>
      </c>
      <c r="B10" s="7" t="s">
        <v>10</v>
      </c>
      <c r="C10" s="7" t="s">
        <v>18</v>
      </c>
      <c r="D10" s="8" t="s">
        <v>139</v>
      </c>
      <c r="E10" s="8"/>
      <c r="F10" s="8"/>
      <c r="G10" s="8" t="s">
        <v>140</v>
      </c>
      <c r="H10" s="8" t="s">
        <v>47</v>
      </c>
      <c r="I10" s="7" t="s">
        <v>7</v>
      </c>
      <c r="J10" s="7">
        <v>1</v>
      </c>
      <c r="K10" s="9">
        <v>43256</v>
      </c>
      <c r="L10" s="8" t="s">
        <v>141</v>
      </c>
      <c r="M10" s="10" t="s">
        <v>397</v>
      </c>
    </row>
    <row r="11" spans="1:13" ht="36" customHeight="1" x14ac:dyDescent="0.3">
      <c r="A11" s="6">
        <f t="shared" si="0"/>
        <v>7</v>
      </c>
      <c r="B11" s="7" t="s">
        <v>10</v>
      </c>
      <c r="C11" s="7" t="s">
        <v>9</v>
      </c>
      <c r="D11" s="8" t="s">
        <v>90</v>
      </c>
      <c r="E11" s="8">
        <v>485222.82</v>
      </c>
      <c r="F11" s="8">
        <v>4546953.05</v>
      </c>
      <c r="G11" s="8" t="s">
        <v>89</v>
      </c>
      <c r="H11" s="8" t="s">
        <v>91</v>
      </c>
      <c r="I11" s="7" t="s">
        <v>88</v>
      </c>
      <c r="J11" s="7" t="s">
        <v>88</v>
      </c>
      <c r="K11" s="9" t="s">
        <v>88</v>
      </c>
      <c r="L11" s="8" t="s">
        <v>88</v>
      </c>
      <c r="M11" s="10"/>
    </row>
    <row r="12" spans="1:13" ht="36" customHeight="1" x14ac:dyDescent="0.3">
      <c r="A12" s="6">
        <f t="shared" si="0"/>
        <v>8</v>
      </c>
      <c r="B12" s="7" t="s">
        <v>10</v>
      </c>
      <c r="C12" s="7" t="s">
        <v>9</v>
      </c>
      <c r="D12" s="8" t="s">
        <v>86</v>
      </c>
      <c r="E12" s="8"/>
      <c r="F12" s="8"/>
      <c r="G12" s="8" t="s">
        <v>85</v>
      </c>
      <c r="H12" s="8" t="s">
        <v>87</v>
      </c>
      <c r="I12" s="7" t="s">
        <v>7</v>
      </c>
      <c r="J12" s="7">
        <v>1</v>
      </c>
      <c r="K12" s="9">
        <v>43641</v>
      </c>
      <c r="L12" s="8" t="s">
        <v>88</v>
      </c>
      <c r="M12" s="10"/>
    </row>
    <row r="13" spans="1:13" ht="36" customHeight="1" x14ac:dyDescent="0.3">
      <c r="A13" s="6">
        <f t="shared" si="0"/>
        <v>9</v>
      </c>
      <c r="B13" s="7" t="s">
        <v>10</v>
      </c>
      <c r="C13" s="7" t="s">
        <v>9</v>
      </c>
      <c r="D13" s="8" t="s">
        <v>95</v>
      </c>
      <c r="E13" s="8"/>
      <c r="F13" s="8"/>
      <c r="G13" s="8" t="s">
        <v>92</v>
      </c>
      <c r="H13" s="8" t="s">
        <v>93</v>
      </c>
      <c r="I13" s="7" t="s">
        <v>7</v>
      </c>
      <c r="J13" s="8" t="s">
        <v>94</v>
      </c>
      <c r="K13" s="9">
        <v>42453</v>
      </c>
      <c r="L13" s="8" t="s">
        <v>75</v>
      </c>
      <c r="M13" s="10"/>
    </row>
    <row r="14" spans="1:13" ht="36" customHeight="1" x14ac:dyDescent="0.3">
      <c r="A14" s="6">
        <f t="shared" si="0"/>
        <v>10</v>
      </c>
      <c r="B14" s="7" t="s">
        <v>10</v>
      </c>
      <c r="C14" s="7" t="s">
        <v>9</v>
      </c>
      <c r="D14" s="8" t="s">
        <v>97</v>
      </c>
      <c r="E14" s="8"/>
      <c r="F14" s="8"/>
      <c r="G14" s="8" t="s">
        <v>96</v>
      </c>
      <c r="H14" s="8" t="s">
        <v>43</v>
      </c>
      <c r="I14" s="7" t="s">
        <v>7</v>
      </c>
      <c r="J14" s="8" t="s">
        <v>98</v>
      </c>
      <c r="K14" s="9">
        <v>42500</v>
      </c>
      <c r="L14" s="8" t="s">
        <v>75</v>
      </c>
      <c r="M14" s="10"/>
    </row>
    <row r="15" spans="1:13" ht="43.2" x14ac:dyDescent="0.3">
      <c r="A15" s="6">
        <f t="shared" si="0"/>
        <v>11</v>
      </c>
      <c r="B15" s="7" t="s">
        <v>10</v>
      </c>
      <c r="C15" s="7" t="s">
        <v>25</v>
      </c>
      <c r="D15" s="7" t="s">
        <v>387</v>
      </c>
      <c r="E15" s="14"/>
      <c r="F15" s="14"/>
      <c r="G15" s="8" t="s">
        <v>396</v>
      </c>
      <c r="H15" s="8" t="s">
        <v>47</v>
      </c>
      <c r="I15" s="7" t="s">
        <v>7</v>
      </c>
      <c r="J15" s="8">
        <v>2</v>
      </c>
      <c r="K15" s="9">
        <v>43811</v>
      </c>
      <c r="L15" s="8" t="s">
        <v>453</v>
      </c>
      <c r="M15" s="10" t="s">
        <v>397</v>
      </c>
    </row>
    <row r="16" spans="1:13" ht="43.2" x14ac:dyDescent="0.3">
      <c r="A16" s="6">
        <f t="shared" si="0"/>
        <v>12</v>
      </c>
      <c r="B16" s="7" t="s">
        <v>10</v>
      </c>
      <c r="C16" s="7" t="s">
        <v>25</v>
      </c>
      <c r="D16" s="7" t="s">
        <v>389</v>
      </c>
      <c r="E16" s="14"/>
      <c r="F16" s="14"/>
      <c r="G16" s="8" t="s">
        <v>388</v>
      </c>
      <c r="H16" s="8" t="s">
        <v>390</v>
      </c>
      <c r="I16" s="7" t="s">
        <v>7</v>
      </c>
      <c r="J16" s="8">
        <v>1</v>
      </c>
      <c r="K16" s="9">
        <v>42830</v>
      </c>
      <c r="L16" s="8" t="s">
        <v>453</v>
      </c>
      <c r="M16" s="10" t="s">
        <v>397</v>
      </c>
    </row>
    <row r="17" spans="1:13" ht="43.2" x14ac:dyDescent="0.3">
      <c r="A17" s="6">
        <f t="shared" si="0"/>
        <v>13</v>
      </c>
      <c r="B17" s="7" t="s">
        <v>10</v>
      </c>
      <c r="C17" s="7" t="s">
        <v>25</v>
      </c>
      <c r="D17" s="7" t="s">
        <v>395</v>
      </c>
      <c r="E17" s="14"/>
      <c r="F17" s="14"/>
      <c r="G17" s="8" t="s">
        <v>393</v>
      </c>
      <c r="H17" s="8" t="s">
        <v>394</v>
      </c>
      <c r="I17" s="7" t="s">
        <v>7</v>
      </c>
      <c r="J17" s="8">
        <v>1</v>
      </c>
      <c r="K17" s="9" t="s">
        <v>399</v>
      </c>
      <c r="L17" s="8" t="s">
        <v>453</v>
      </c>
      <c r="M17" s="10" t="s">
        <v>397</v>
      </c>
    </row>
    <row r="18" spans="1:13" ht="43.2" x14ac:dyDescent="0.3">
      <c r="A18" s="6">
        <f t="shared" si="0"/>
        <v>14</v>
      </c>
      <c r="B18" s="7" t="s">
        <v>10</v>
      </c>
      <c r="C18" s="7" t="s">
        <v>25</v>
      </c>
      <c r="D18" s="8" t="s">
        <v>392</v>
      </c>
      <c r="E18" s="14"/>
      <c r="F18" s="14"/>
      <c r="G18" s="8" t="s">
        <v>391</v>
      </c>
      <c r="H18" s="8" t="s">
        <v>43</v>
      </c>
      <c r="I18" s="7" t="s">
        <v>7</v>
      </c>
      <c r="J18" s="8">
        <v>2</v>
      </c>
      <c r="K18" s="9">
        <v>43034</v>
      </c>
      <c r="L18" s="8" t="s">
        <v>74</v>
      </c>
      <c r="M18" s="10" t="s">
        <v>398</v>
      </c>
    </row>
    <row r="19" spans="1:13" ht="36" customHeight="1" x14ac:dyDescent="0.3">
      <c r="A19" s="6">
        <f t="shared" si="0"/>
        <v>15</v>
      </c>
      <c r="B19" s="7" t="s">
        <v>12</v>
      </c>
      <c r="C19" s="7" t="s">
        <v>23</v>
      </c>
      <c r="D19" s="7" t="s">
        <v>375</v>
      </c>
      <c r="E19" s="14"/>
      <c r="F19" s="14"/>
      <c r="G19" s="8" t="s">
        <v>374</v>
      </c>
      <c r="H19" s="8" t="s">
        <v>122</v>
      </c>
      <c r="I19" s="7" t="s">
        <v>7</v>
      </c>
      <c r="J19" s="8">
        <v>1</v>
      </c>
      <c r="K19" s="9">
        <v>43342</v>
      </c>
      <c r="L19" s="8" t="s">
        <v>75</v>
      </c>
      <c r="M19" s="13"/>
    </row>
    <row r="20" spans="1:13" ht="36" customHeight="1" x14ac:dyDescent="0.3">
      <c r="A20" s="6">
        <f t="shared" si="0"/>
        <v>16</v>
      </c>
      <c r="B20" s="7" t="s">
        <v>12</v>
      </c>
      <c r="C20" s="7" t="s">
        <v>11</v>
      </c>
      <c r="D20" s="8" t="s">
        <v>101</v>
      </c>
      <c r="E20" s="8"/>
      <c r="F20" s="8"/>
      <c r="G20" s="8" t="s">
        <v>99</v>
      </c>
      <c r="H20" s="8" t="s">
        <v>47</v>
      </c>
      <c r="I20" s="7" t="s">
        <v>7</v>
      </c>
      <c r="J20" s="7">
        <v>1</v>
      </c>
      <c r="K20" s="9">
        <v>43185</v>
      </c>
      <c r="L20" s="8" t="s">
        <v>100</v>
      </c>
      <c r="M20" s="10"/>
    </row>
    <row r="21" spans="1:13" ht="36" customHeight="1" x14ac:dyDescent="0.3">
      <c r="A21" s="6">
        <f t="shared" si="0"/>
        <v>17</v>
      </c>
      <c r="B21" s="7" t="s">
        <v>12</v>
      </c>
      <c r="C21" s="7" t="s">
        <v>20</v>
      </c>
      <c r="D21" s="7" t="s">
        <v>231</v>
      </c>
      <c r="E21" s="12">
        <v>441597.86499999999</v>
      </c>
      <c r="F21" s="8">
        <v>4540300.16</v>
      </c>
      <c r="G21" s="8" t="s">
        <v>262</v>
      </c>
      <c r="H21" s="8" t="s">
        <v>234</v>
      </c>
      <c r="I21" s="7" t="s">
        <v>7</v>
      </c>
      <c r="J21" s="8" t="s">
        <v>235</v>
      </c>
      <c r="K21" s="9">
        <v>43530</v>
      </c>
      <c r="L21" s="7" t="s">
        <v>75</v>
      </c>
      <c r="M21" s="10"/>
    </row>
    <row r="22" spans="1:13" ht="36" customHeight="1" x14ac:dyDescent="0.3">
      <c r="A22" s="6">
        <f t="shared" si="0"/>
        <v>18</v>
      </c>
      <c r="B22" s="7" t="s">
        <v>12</v>
      </c>
      <c r="C22" s="7" t="s">
        <v>20</v>
      </c>
      <c r="D22" s="7" t="s">
        <v>267</v>
      </c>
      <c r="E22" s="11">
        <v>442481.61700000003</v>
      </c>
      <c r="F22" s="11">
        <v>4542336.5350000001</v>
      </c>
      <c r="G22" s="8" t="s">
        <v>264</v>
      </c>
      <c r="H22" s="8" t="s">
        <v>265</v>
      </c>
      <c r="I22" s="7" t="s">
        <v>7</v>
      </c>
      <c r="J22" s="8" t="s">
        <v>266</v>
      </c>
      <c r="K22" s="9">
        <v>43287</v>
      </c>
      <c r="L22" s="7" t="s">
        <v>75</v>
      </c>
      <c r="M22" s="10" t="s">
        <v>176</v>
      </c>
    </row>
    <row r="23" spans="1:13" ht="36" customHeight="1" x14ac:dyDescent="0.3">
      <c r="A23" s="6">
        <f t="shared" si="0"/>
        <v>19</v>
      </c>
      <c r="B23" s="7" t="s">
        <v>12</v>
      </c>
      <c r="C23" s="7" t="s">
        <v>20</v>
      </c>
      <c r="D23" s="7" t="s">
        <v>284</v>
      </c>
      <c r="E23" s="11">
        <v>436625.88799999998</v>
      </c>
      <c r="F23" s="11">
        <v>4539736.074</v>
      </c>
      <c r="G23" s="8" t="s">
        <v>282</v>
      </c>
      <c r="H23" s="8" t="s">
        <v>285</v>
      </c>
      <c r="I23" s="7" t="s">
        <v>7</v>
      </c>
      <c r="J23" s="8" t="s">
        <v>283</v>
      </c>
      <c r="K23" s="9">
        <v>43370</v>
      </c>
      <c r="L23" s="7" t="s">
        <v>75</v>
      </c>
      <c r="M23" s="10"/>
    </row>
    <row r="24" spans="1:13" ht="36" customHeight="1" x14ac:dyDescent="0.3">
      <c r="A24" s="6">
        <f t="shared" si="0"/>
        <v>20</v>
      </c>
      <c r="B24" s="7" t="s">
        <v>12</v>
      </c>
      <c r="C24" s="7" t="s">
        <v>20</v>
      </c>
      <c r="D24" s="8" t="s">
        <v>187</v>
      </c>
      <c r="E24" s="7">
        <v>442956.22</v>
      </c>
      <c r="F24" s="11">
        <v>4539844.3</v>
      </c>
      <c r="G24" s="8" t="s">
        <v>185</v>
      </c>
      <c r="H24" s="8" t="s">
        <v>186</v>
      </c>
      <c r="I24" s="7" t="s">
        <v>7</v>
      </c>
      <c r="J24" s="8" t="s">
        <v>189</v>
      </c>
      <c r="K24" s="9">
        <v>43168</v>
      </c>
      <c r="L24" s="8" t="s">
        <v>188</v>
      </c>
      <c r="M24" s="10"/>
    </row>
    <row r="25" spans="1:13" ht="36" customHeight="1" x14ac:dyDescent="0.3">
      <c r="A25" s="6">
        <f t="shared" si="0"/>
        <v>21</v>
      </c>
      <c r="B25" s="7" t="s">
        <v>12</v>
      </c>
      <c r="C25" s="7" t="s">
        <v>20</v>
      </c>
      <c r="D25" s="8" t="s">
        <v>174</v>
      </c>
      <c r="E25" s="12">
        <v>441761.973</v>
      </c>
      <c r="F25" s="12">
        <v>4542643.82</v>
      </c>
      <c r="G25" s="8" t="s">
        <v>173</v>
      </c>
      <c r="H25" s="8" t="s">
        <v>175</v>
      </c>
      <c r="I25" s="7" t="s">
        <v>7</v>
      </c>
      <c r="J25" s="8" t="s">
        <v>179</v>
      </c>
      <c r="K25" s="9">
        <v>43556</v>
      </c>
      <c r="L25" s="8" t="s">
        <v>75</v>
      </c>
      <c r="M25" s="10" t="s">
        <v>176</v>
      </c>
    </row>
    <row r="26" spans="1:13" ht="36" customHeight="1" x14ac:dyDescent="0.3">
      <c r="A26" s="6">
        <f t="shared" si="0"/>
        <v>22</v>
      </c>
      <c r="B26" s="7" t="s">
        <v>12</v>
      </c>
      <c r="C26" s="7" t="s">
        <v>20</v>
      </c>
      <c r="D26" s="7" t="s">
        <v>276</v>
      </c>
      <c r="E26" s="7"/>
      <c r="F26" s="7"/>
      <c r="G26" s="8" t="s">
        <v>271</v>
      </c>
      <c r="H26" s="8" t="s">
        <v>272</v>
      </c>
      <c r="I26" s="7" t="s">
        <v>7</v>
      </c>
      <c r="J26" s="8" t="s">
        <v>273</v>
      </c>
      <c r="K26" s="9">
        <v>43300</v>
      </c>
      <c r="L26" s="7" t="s">
        <v>75</v>
      </c>
      <c r="M26" s="10"/>
    </row>
    <row r="27" spans="1:13" ht="36" customHeight="1" x14ac:dyDescent="0.3">
      <c r="A27" s="6">
        <f t="shared" si="0"/>
        <v>23</v>
      </c>
      <c r="B27" s="7" t="s">
        <v>12</v>
      </c>
      <c r="C27" s="7" t="s">
        <v>20</v>
      </c>
      <c r="D27" s="7" t="s">
        <v>293</v>
      </c>
      <c r="E27" s="11">
        <v>435622.53399999999</v>
      </c>
      <c r="F27" s="11">
        <v>4541030.4060000004</v>
      </c>
      <c r="G27" s="8" t="s">
        <v>292</v>
      </c>
      <c r="H27" s="8" t="s">
        <v>294</v>
      </c>
      <c r="I27" s="7" t="s">
        <v>7</v>
      </c>
      <c r="J27" s="8" t="s">
        <v>366</v>
      </c>
      <c r="K27" s="9">
        <v>43713</v>
      </c>
      <c r="L27" s="7" t="s">
        <v>75</v>
      </c>
      <c r="M27" s="13"/>
    </row>
    <row r="28" spans="1:13" ht="36" customHeight="1" x14ac:dyDescent="0.3">
      <c r="A28" s="6">
        <f t="shared" si="0"/>
        <v>24</v>
      </c>
      <c r="B28" s="7" t="s">
        <v>12</v>
      </c>
      <c r="C28" s="7" t="s">
        <v>20</v>
      </c>
      <c r="D28" s="8" t="s">
        <v>222</v>
      </c>
      <c r="E28" s="12">
        <v>441597.86499999999</v>
      </c>
      <c r="F28" s="8">
        <v>4540300.16</v>
      </c>
      <c r="G28" s="8" t="s">
        <v>221</v>
      </c>
      <c r="H28" s="8" t="s">
        <v>223</v>
      </c>
      <c r="I28" s="7" t="s">
        <v>7</v>
      </c>
      <c r="J28" s="8" t="s">
        <v>224</v>
      </c>
      <c r="K28" s="9">
        <v>43859</v>
      </c>
      <c r="L28" s="7" t="s">
        <v>75</v>
      </c>
      <c r="M28" s="10"/>
    </row>
    <row r="29" spans="1:13" ht="36" customHeight="1" x14ac:dyDescent="0.3">
      <c r="A29" s="6">
        <f t="shared" si="0"/>
        <v>25</v>
      </c>
      <c r="B29" s="7" t="s">
        <v>12</v>
      </c>
      <c r="C29" s="7" t="s">
        <v>20</v>
      </c>
      <c r="D29" s="7" t="s">
        <v>277</v>
      </c>
      <c r="E29" s="11">
        <v>440924.04700000002</v>
      </c>
      <c r="F29" s="11">
        <v>4542146.3140000002</v>
      </c>
      <c r="G29" s="8" t="s">
        <v>274</v>
      </c>
      <c r="H29" s="8" t="s">
        <v>43</v>
      </c>
      <c r="I29" s="7" t="s">
        <v>7</v>
      </c>
      <c r="J29" s="8" t="s">
        <v>275</v>
      </c>
      <c r="K29" s="9">
        <v>43346</v>
      </c>
      <c r="L29" s="7" t="s">
        <v>75</v>
      </c>
      <c r="M29" s="10"/>
    </row>
    <row r="30" spans="1:13" ht="36" customHeight="1" x14ac:dyDescent="0.3">
      <c r="A30" s="6">
        <f t="shared" si="0"/>
        <v>26</v>
      </c>
      <c r="B30" s="7" t="s">
        <v>12</v>
      </c>
      <c r="C30" s="7" t="s">
        <v>20</v>
      </c>
      <c r="D30" s="7" t="s">
        <v>311</v>
      </c>
      <c r="E30" s="11">
        <v>441338.65399999998</v>
      </c>
      <c r="F30" s="11">
        <v>4540118.0480000004</v>
      </c>
      <c r="G30" s="8" t="s">
        <v>310</v>
      </c>
      <c r="H30" s="8" t="s">
        <v>312</v>
      </c>
      <c r="I30" s="7" t="s">
        <v>7</v>
      </c>
      <c r="J30" s="8" t="s">
        <v>313</v>
      </c>
      <c r="K30" s="9">
        <v>43794</v>
      </c>
      <c r="L30" s="7" t="s">
        <v>75</v>
      </c>
      <c r="M30" s="13"/>
    </row>
    <row r="31" spans="1:13" ht="36" customHeight="1" x14ac:dyDescent="0.3">
      <c r="A31" s="6">
        <f t="shared" si="0"/>
        <v>27</v>
      </c>
      <c r="B31" s="7" t="s">
        <v>12</v>
      </c>
      <c r="C31" s="7" t="s">
        <v>20</v>
      </c>
      <c r="D31" s="7" t="s">
        <v>279</v>
      </c>
      <c r="E31" s="11">
        <v>447352.49</v>
      </c>
      <c r="F31" s="11">
        <v>4539600.915</v>
      </c>
      <c r="G31" s="8" t="s">
        <v>278</v>
      </c>
      <c r="H31" s="8" t="s">
        <v>280</v>
      </c>
      <c r="I31" s="7" t="s">
        <v>7</v>
      </c>
      <c r="J31" s="8" t="s">
        <v>281</v>
      </c>
      <c r="K31" s="9">
        <v>44026</v>
      </c>
      <c r="L31" s="7" t="s">
        <v>75</v>
      </c>
      <c r="M31" s="10"/>
    </row>
    <row r="32" spans="1:13" ht="36" customHeight="1" x14ac:dyDescent="0.3">
      <c r="A32" s="6">
        <f t="shared" si="0"/>
        <v>28</v>
      </c>
      <c r="B32" s="7" t="s">
        <v>12</v>
      </c>
      <c r="C32" s="7" t="s">
        <v>20</v>
      </c>
      <c r="D32" s="8" t="s">
        <v>181</v>
      </c>
      <c r="E32" s="7">
        <v>440741.57</v>
      </c>
      <c r="F32" s="7">
        <v>459800.36</v>
      </c>
      <c r="G32" s="8" t="s">
        <v>218</v>
      </c>
      <c r="H32" s="8" t="s">
        <v>219</v>
      </c>
      <c r="I32" s="7" t="s">
        <v>7</v>
      </c>
      <c r="J32" s="8" t="s">
        <v>220</v>
      </c>
      <c r="K32" s="9">
        <v>43859</v>
      </c>
      <c r="L32" s="7" t="s">
        <v>116</v>
      </c>
      <c r="M32" s="10" t="s">
        <v>191</v>
      </c>
    </row>
    <row r="33" spans="1:14" ht="36" customHeight="1" x14ac:dyDescent="0.3">
      <c r="A33" s="6">
        <f t="shared" si="0"/>
        <v>29</v>
      </c>
      <c r="B33" s="7" t="s">
        <v>12</v>
      </c>
      <c r="C33" s="7" t="s">
        <v>20</v>
      </c>
      <c r="D33" s="8" t="s">
        <v>304</v>
      </c>
      <c r="E33" s="7">
        <v>443036.41</v>
      </c>
      <c r="F33" s="7">
        <v>4541577.7300000004</v>
      </c>
      <c r="G33" s="8" t="s">
        <v>303</v>
      </c>
      <c r="H33" s="8" t="s">
        <v>305</v>
      </c>
      <c r="I33" s="7" t="s">
        <v>7</v>
      </c>
      <c r="J33" s="8" t="s">
        <v>306</v>
      </c>
      <c r="K33" s="9">
        <v>43445</v>
      </c>
      <c r="L33" s="7" t="s">
        <v>75</v>
      </c>
      <c r="M33" s="13"/>
    </row>
    <row r="34" spans="1:14" ht="36" customHeight="1" x14ac:dyDescent="0.3">
      <c r="A34" s="6">
        <f t="shared" si="0"/>
        <v>30</v>
      </c>
      <c r="B34" s="7" t="s">
        <v>12</v>
      </c>
      <c r="C34" s="7" t="s">
        <v>20</v>
      </c>
      <c r="D34" s="8" t="s">
        <v>181</v>
      </c>
      <c r="E34" s="12">
        <v>440646.19699999999</v>
      </c>
      <c r="F34" s="12">
        <v>4539990.4709999999</v>
      </c>
      <c r="G34" s="8" t="s">
        <v>180</v>
      </c>
      <c r="H34" s="8" t="s">
        <v>182</v>
      </c>
      <c r="I34" s="7" t="s">
        <v>7</v>
      </c>
      <c r="J34" s="8" t="s">
        <v>184</v>
      </c>
      <c r="K34" s="9">
        <v>43399</v>
      </c>
      <c r="L34" s="8" t="s">
        <v>75</v>
      </c>
      <c r="M34" s="10" t="s">
        <v>183</v>
      </c>
    </row>
    <row r="35" spans="1:14" ht="36" customHeight="1" x14ac:dyDescent="0.3">
      <c r="A35" s="6">
        <f t="shared" si="0"/>
        <v>31</v>
      </c>
      <c r="B35" s="7" t="s">
        <v>12</v>
      </c>
      <c r="C35" s="7" t="s">
        <v>20</v>
      </c>
      <c r="D35" s="8" t="s">
        <v>199</v>
      </c>
      <c r="E35" s="11">
        <v>441972.20799999998</v>
      </c>
      <c r="F35" s="11">
        <v>4539494.4610000001</v>
      </c>
      <c r="G35" s="8" t="s">
        <v>255</v>
      </c>
      <c r="H35" s="8" t="s">
        <v>256</v>
      </c>
      <c r="I35" s="7" t="s">
        <v>7</v>
      </c>
      <c r="J35" s="8" t="s">
        <v>257</v>
      </c>
      <c r="K35" s="9">
        <v>43949</v>
      </c>
      <c r="L35" s="7" t="s">
        <v>116</v>
      </c>
      <c r="M35" s="10" t="s">
        <v>191</v>
      </c>
    </row>
    <row r="36" spans="1:14" ht="36" customHeight="1" x14ac:dyDescent="0.3">
      <c r="A36" s="6">
        <f t="shared" si="0"/>
        <v>32</v>
      </c>
      <c r="B36" s="7" t="s">
        <v>12</v>
      </c>
      <c r="C36" s="7" t="s">
        <v>20</v>
      </c>
      <c r="D36" s="8" t="s">
        <v>222</v>
      </c>
      <c r="E36" s="11">
        <v>441789.93300000002</v>
      </c>
      <c r="F36" s="11">
        <v>4539664.9019999998</v>
      </c>
      <c r="G36" s="8" t="s">
        <v>289</v>
      </c>
      <c r="H36" s="8" t="s">
        <v>291</v>
      </c>
      <c r="I36" s="7" t="s">
        <v>7</v>
      </c>
      <c r="J36" s="8" t="s">
        <v>290</v>
      </c>
      <c r="K36" s="9">
        <v>43385</v>
      </c>
      <c r="L36" s="7" t="s">
        <v>75</v>
      </c>
      <c r="M36" s="13"/>
    </row>
    <row r="37" spans="1:14" ht="36" customHeight="1" x14ac:dyDescent="0.3">
      <c r="A37" s="6">
        <f t="shared" si="0"/>
        <v>33</v>
      </c>
      <c r="B37" s="7" t="s">
        <v>12</v>
      </c>
      <c r="C37" s="7" t="s">
        <v>20</v>
      </c>
      <c r="D37" s="8" t="s">
        <v>171</v>
      </c>
      <c r="E37" s="12">
        <v>441136.50400000002</v>
      </c>
      <c r="F37" s="12">
        <v>4540099.6849999996</v>
      </c>
      <c r="G37" s="8" t="s">
        <v>170</v>
      </c>
      <c r="H37" s="8" t="s">
        <v>172</v>
      </c>
      <c r="I37" s="7" t="s">
        <v>7</v>
      </c>
      <c r="J37" s="8" t="s">
        <v>178</v>
      </c>
      <c r="K37" s="9">
        <v>43956</v>
      </c>
      <c r="L37" s="8" t="s">
        <v>75</v>
      </c>
      <c r="M37" s="10" t="s">
        <v>177</v>
      </c>
    </row>
    <row r="38" spans="1:14" ht="36" customHeight="1" x14ac:dyDescent="0.3">
      <c r="A38" s="6">
        <f t="shared" si="0"/>
        <v>34</v>
      </c>
      <c r="B38" s="7" t="s">
        <v>12</v>
      </c>
      <c r="C38" s="7" t="s">
        <v>20</v>
      </c>
      <c r="D38" s="8" t="s">
        <v>251</v>
      </c>
      <c r="E38" s="12">
        <v>440463.53200000001</v>
      </c>
      <c r="F38" s="12">
        <v>4539900.4000000004</v>
      </c>
      <c r="G38" s="8" t="s">
        <v>254</v>
      </c>
      <c r="H38" s="8" t="s">
        <v>252</v>
      </c>
      <c r="I38" s="7" t="s">
        <v>7</v>
      </c>
      <c r="J38" s="8" t="s">
        <v>253</v>
      </c>
      <c r="K38" s="9">
        <v>43563</v>
      </c>
      <c r="L38" s="7" t="s">
        <v>75</v>
      </c>
      <c r="M38" s="10" t="s">
        <v>176</v>
      </c>
    </row>
    <row r="39" spans="1:14" ht="28.8" x14ac:dyDescent="0.3">
      <c r="A39" s="6">
        <f t="shared" si="0"/>
        <v>35</v>
      </c>
      <c r="B39" s="7" t="s">
        <v>12</v>
      </c>
      <c r="C39" s="7" t="s">
        <v>20</v>
      </c>
      <c r="D39" s="7" t="s">
        <v>286</v>
      </c>
      <c r="E39" s="11">
        <v>443276.72600000002</v>
      </c>
      <c r="F39" s="11">
        <v>4539482.477</v>
      </c>
      <c r="G39" s="8" t="s">
        <v>302</v>
      </c>
      <c r="H39" s="8" t="s">
        <v>43</v>
      </c>
      <c r="I39" s="7" t="s">
        <v>7</v>
      </c>
      <c r="J39" s="8" t="s">
        <v>288</v>
      </c>
      <c r="K39" s="9">
        <v>43381</v>
      </c>
      <c r="L39" s="8" t="s">
        <v>287</v>
      </c>
      <c r="M39" s="13"/>
    </row>
    <row r="40" spans="1:14" ht="36" customHeight="1" x14ac:dyDescent="0.3">
      <c r="A40" s="6">
        <f t="shared" si="0"/>
        <v>36</v>
      </c>
      <c r="B40" s="7" t="s">
        <v>12</v>
      </c>
      <c r="C40" s="7" t="s">
        <v>20</v>
      </c>
      <c r="D40" s="7" t="s">
        <v>299</v>
      </c>
      <c r="E40" s="7" t="s">
        <v>88</v>
      </c>
      <c r="F40" s="7" t="s">
        <v>88</v>
      </c>
      <c r="G40" s="8" t="s">
        <v>298</v>
      </c>
      <c r="H40" s="8" t="s">
        <v>300</v>
      </c>
      <c r="I40" s="7" t="s">
        <v>7</v>
      </c>
      <c r="J40" s="8" t="s">
        <v>301</v>
      </c>
      <c r="K40" s="9">
        <v>43755</v>
      </c>
      <c r="L40" s="7" t="s">
        <v>75</v>
      </c>
      <c r="M40" s="13"/>
      <c r="N40" s="5"/>
    </row>
    <row r="41" spans="1:14" ht="36" customHeight="1" x14ac:dyDescent="0.3">
      <c r="A41" s="6">
        <f t="shared" si="0"/>
        <v>37</v>
      </c>
      <c r="B41" s="7" t="s">
        <v>12</v>
      </c>
      <c r="C41" s="7" t="s">
        <v>20</v>
      </c>
      <c r="D41" s="8" t="s">
        <v>199</v>
      </c>
      <c r="E41" s="8"/>
      <c r="F41" s="8"/>
      <c r="G41" s="8" t="s">
        <v>198</v>
      </c>
      <c r="H41" s="8" t="s">
        <v>57</v>
      </c>
      <c r="I41" s="7" t="s">
        <v>7</v>
      </c>
      <c r="J41" s="8" t="s">
        <v>201</v>
      </c>
      <c r="K41" s="9">
        <v>43042</v>
      </c>
      <c r="L41" s="7" t="s">
        <v>75</v>
      </c>
      <c r="M41" s="10"/>
    </row>
    <row r="42" spans="1:14" ht="36" customHeight="1" x14ac:dyDescent="0.3">
      <c r="A42" s="6">
        <f t="shared" si="0"/>
        <v>38</v>
      </c>
      <c r="B42" s="7" t="s">
        <v>12</v>
      </c>
      <c r="C42" s="7" t="s">
        <v>20</v>
      </c>
      <c r="D42" s="7" t="s">
        <v>316</v>
      </c>
      <c r="E42" s="7">
        <v>442797.93</v>
      </c>
      <c r="F42" s="11">
        <v>4539936.76</v>
      </c>
      <c r="G42" s="8" t="s">
        <v>314</v>
      </c>
      <c r="H42" s="8" t="s">
        <v>210</v>
      </c>
      <c r="I42" s="7" t="s">
        <v>7</v>
      </c>
      <c r="J42" s="8" t="s">
        <v>315</v>
      </c>
      <c r="K42" s="9">
        <v>43811</v>
      </c>
      <c r="L42" s="7" t="s">
        <v>75</v>
      </c>
      <c r="M42" s="13"/>
    </row>
    <row r="43" spans="1:14" ht="36" customHeight="1" x14ac:dyDescent="0.3">
      <c r="A43" s="6">
        <f t="shared" si="0"/>
        <v>39</v>
      </c>
      <c r="B43" s="7" t="s">
        <v>12</v>
      </c>
      <c r="C43" s="7" t="s">
        <v>20</v>
      </c>
      <c r="D43" s="7" t="s">
        <v>214</v>
      </c>
      <c r="E43" s="7">
        <v>440992.31</v>
      </c>
      <c r="F43" s="11">
        <v>4542193.6969999997</v>
      </c>
      <c r="G43" s="8" t="s">
        <v>213</v>
      </c>
      <c r="H43" s="8" t="s">
        <v>154</v>
      </c>
      <c r="I43" s="7" t="s">
        <v>7</v>
      </c>
      <c r="J43" s="8" t="s">
        <v>215</v>
      </c>
      <c r="K43" s="9">
        <v>43851</v>
      </c>
      <c r="L43" s="7" t="s">
        <v>75</v>
      </c>
      <c r="M43" s="10" t="s">
        <v>176</v>
      </c>
    </row>
    <row r="44" spans="1:14" ht="36" customHeight="1" x14ac:dyDescent="0.3">
      <c r="A44" s="6">
        <f t="shared" si="0"/>
        <v>40</v>
      </c>
      <c r="B44" s="7" t="s">
        <v>12</v>
      </c>
      <c r="C44" s="7" t="s">
        <v>20</v>
      </c>
      <c r="D44" s="7" t="s">
        <v>308</v>
      </c>
      <c r="E44" s="11">
        <v>440559.51299999998</v>
      </c>
      <c r="F44" s="11">
        <v>4541457.858</v>
      </c>
      <c r="G44" s="8" t="s">
        <v>307</v>
      </c>
      <c r="H44" s="8" t="s">
        <v>154</v>
      </c>
      <c r="I44" s="7" t="s">
        <v>7</v>
      </c>
      <c r="J44" s="8" t="s">
        <v>309</v>
      </c>
      <c r="K44" s="9">
        <v>43446</v>
      </c>
      <c r="L44" s="7" t="s">
        <v>75</v>
      </c>
      <c r="M44" s="13"/>
    </row>
    <row r="45" spans="1:14" ht="36" customHeight="1" x14ac:dyDescent="0.3">
      <c r="A45" s="6">
        <f t="shared" si="0"/>
        <v>41</v>
      </c>
      <c r="B45" s="7" t="s">
        <v>12</v>
      </c>
      <c r="C45" s="7" t="s">
        <v>20</v>
      </c>
      <c r="D45" s="7" t="s">
        <v>245</v>
      </c>
      <c r="E45" s="11">
        <v>439808.03700000001</v>
      </c>
      <c r="F45" s="11">
        <v>4569398.648</v>
      </c>
      <c r="G45" s="8" t="s">
        <v>242</v>
      </c>
      <c r="H45" s="8" t="s">
        <v>243</v>
      </c>
      <c r="I45" s="7" t="s">
        <v>7</v>
      </c>
      <c r="J45" s="8" t="s">
        <v>244</v>
      </c>
      <c r="K45" s="9">
        <v>43556</v>
      </c>
      <c r="L45" s="7" t="s">
        <v>75</v>
      </c>
      <c r="M45" s="10"/>
    </row>
    <row r="46" spans="1:14" ht="36" customHeight="1" x14ac:dyDescent="0.3">
      <c r="A46" s="6">
        <f t="shared" si="0"/>
        <v>42</v>
      </c>
      <c r="B46" s="7" t="s">
        <v>12</v>
      </c>
      <c r="C46" s="7" t="s">
        <v>20</v>
      </c>
      <c r="D46" s="8" t="s">
        <v>260</v>
      </c>
      <c r="E46" s="12">
        <v>441250.52299999999</v>
      </c>
      <c r="F46" s="12">
        <v>4539929.5789999999</v>
      </c>
      <c r="G46" s="8" t="s">
        <v>258</v>
      </c>
      <c r="H46" s="8" t="s">
        <v>259</v>
      </c>
      <c r="I46" s="7" t="s">
        <v>7</v>
      </c>
      <c r="J46" s="8" t="s">
        <v>261</v>
      </c>
      <c r="K46" s="9">
        <v>43962</v>
      </c>
      <c r="L46" s="7" t="s">
        <v>116</v>
      </c>
      <c r="M46" s="10" t="s">
        <v>191</v>
      </c>
    </row>
    <row r="47" spans="1:14" ht="36" customHeight="1" x14ac:dyDescent="0.3">
      <c r="A47" s="6">
        <f t="shared" si="0"/>
        <v>43</v>
      </c>
      <c r="B47" s="7" t="s">
        <v>12</v>
      </c>
      <c r="C47" s="7" t="s">
        <v>20</v>
      </c>
      <c r="D47" s="7" t="s">
        <v>228</v>
      </c>
      <c r="E47" s="7">
        <v>441640.64</v>
      </c>
      <c r="F47" s="7">
        <v>4539818.38</v>
      </c>
      <c r="G47" s="8" t="s">
        <v>226</v>
      </c>
      <c r="H47" s="8" t="s">
        <v>227</v>
      </c>
      <c r="I47" s="7" t="s">
        <v>7</v>
      </c>
      <c r="J47" s="8" t="s">
        <v>225</v>
      </c>
      <c r="K47" s="9">
        <v>43872</v>
      </c>
      <c r="L47" s="7" t="s">
        <v>116</v>
      </c>
      <c r="M47" s="10" t="s">
        <v>191</v>
      </c>
    </row>
    <row r="48" spans="1:14" ht="36" customHeight="1" x14ac:dyDescent="0.3">
      <c r="A48" s="6">
        <f t="shared" si="0"/>
        <v>44</v>
      </c>
      <c r="B48" s="7" t="s">
        <v>12</v>
      </c>
      <c r="C48" s="7" t="s">
        <v>20</v>
      </c>
      <c r="D48" s="8" t="s">
        <v>207</v>
      </c>
      <c r="E48" s="8">
        <v>440748.68</v>
      </c>
      <c r="F48" s="8">
        <v>4540247.55</v>
      </c>
      <c r="G48" s="8" t="s">
        <v>205</v>
      </c>
      <c r="H48" s="8" t="s">
        <v>206</v>
      </c>
      <c r="I48" s="7" t="s">
        <v>7</v>
      </c>
      <c r="J48" s="8" t="s">
        <v>208</v>
      </c>
      <c r="K48" s="9">
        <v>43482</v>
      </c>
      <c r="L48" s="7" t="s">
        <v>75</v>
      </c>
      <c r="M48" s="10"/>
    </row>
    <row r="49" spans="1:13" ht="57.6" x14ac:dyDescent="0.3">
      <c r="A49" s="6">
        <f t="shared" si="0"/>
        <v>45</v>
      </c>
      <c r="B49" s="7" t="s">
        <v>12</v>
      </c>
      <c r="C49" s="7" t="s">
        <v>20</v>
      </c>
      <c r="D49" s="7" t="s">
        <v>246</v>
      </c>
      <c r="E49" s="11">
        <v>439998.67700000003</v>
      </c>
      <c r="F49" s="11">
        <v>4540795.3880000003</v>
      </c>
      <c r="G49" s="8" t="s">
        <v>247</v>
      </c>
      <c r="H49" s="8" t="s">
        <v>248</v>
      </c>
      <c r="I49" s="7" t="s">
        <v>7</v>
      </c>
      <c r="J49" s="8" t="s">
        <v>249</v>
      </c>
      <c r="K49" s="9">
        <v>43222</v>
      </c>
      <c r="L49" s="7" t="s">
        <v>75</v>
      </c>
      <c r="M49" s="10" t="s">
        <v>250</v>
      </c>
    </row>
    <row r="50" spans="1:13" ht="36" customHeight="1" x14ac:dyDescent="0.3">
      <c r="A50" s="6">
        <f t="shared" si="0"/>
        <v>46</v>
      </c>
      <c r="B50" s="7" t="s">
        <v>12</v>
      </c>
      <c r="C50" s="7" t="s">
        <v>20</v>
      </c>
      <c r="D50" s="7" t="s">
        <v>231</v>
      </c>
      <c r="E50" s="11">
        <v>441713.777</v>
      </c>
      <c r="F50" s="11">
        <v>4539635.9000000004</v>
      </c>
      <c r="G50" s="8" t="s">
        <v>229</v>
      </c>
      <c r="H50" s="8" t="s">
        <v>230</v>
      </c>
      <c r="I50" s="7" t="s">
        <v>7</v>
      </c>
      <c r="J50" s="8" t="s">
        <v>232</v>
      </c>
      <c r="K50" s="9">
        <v>43518</v>
      </c>
      <c r="L50" s="7" t="s">
        <v>75</v>
      </c>
      <c r="M50" s="10" t="s">
        <v>233</v>
      </c>
    </row>
    <row r="51" spans="1:13" ht="36" customHeight="1" x14ac:dyDescent="0.3">
      <c r="A51" s="6">
        <f t="shared" si="0"/>
        <v>47</v>
      </c>
      <c r="B51" s="7" t="s">
        <v>12</v>
      </c>
      <c r="C51" s="7" t="s">
        <v>20</v>
      </c>
      <c r="D51" s="8" t="s">
        <v>196</v>
      </c>
      <c r="E51" s="12">
        <v>444185.43400000001</v>
      </c>
      <c r="F51" s="12">
        <v>4541319.875</v>
      </c>
      <c r="G51" s="8" t="s">
        <v>194</v>
      </c>
      <c r="H51" s="8" t="s">
        <v>195</v>
      </c>
      <c r="I51" s="7" t="s">
        <v>7</v>
      </c>
      <c r="J51" s="8" t="s">
        <v>197</v>
      </c>
      <c r="K51" s="9">
        <v>43905</v>
      </c>
      <c r="L51" s="8" t="s">
        <v>75</v>
      </c>
      <c r="M51" s="10" t="s">
        <v>176</v>
      </c>
    </row>
    <row r="52" spans="1:13" ht="28.8" x14ac:dyDescent="0.3">
      <c r="A52" s="6">
        <f t="shared" si="0"/>
        <v>48</v>
      </c>
      <c r="B52" s="7" t="s">
        <v>12</v>
      </c>
      <c r="C52" s="7" t="s">
        <v>20</v>
      </c>
      <c r="D52" s="7" t="s">
        <v>211</v>
      </c>
      <c r="E52" s="7">
        <v>439548.51</v>
      </c>
      <c r="F52" s="11">
        <v>4542658.0449999999</v>
      </c>
      <c r="G52" s="8" t="s">
        <v>209</v>
      </c>
      <c r="H52" s="8" t="s">
        <v>210</v>
      </c>
      <c r="I52" s="7" t="s">
        <v>7</v>
      </c>
      <c r="J52" s="8" t="s">
        <v>212</v>
      </c>
      <c r="K52" s="9">
        <v>43851</v>
      </c>
      <c r="L52" s="7" t="s">
        <v>75</v>
      </c>
      <c r="M52" s="10" t="s">
        <v>176</v>
      </c>
    </row>
    <row r="53" spans="1:13" ht="36" customHeight="1" x14ac:dyDescent="0.3">
      <c r="A53" s="6">
        <f t="shared" si="0"/>
        <v>49</v>
      </c>
      <c r="B53" s="7" t="s">
        <v>12</v>
      </c>
      <c r="C53" s="7" t="s">
        <v>20</v>
      </c>
      <c r="D53" s="7" t="s">
        <v>214</v>
      </c>
      <c r="E53" s="11">
        <v>442223.76500000001</v>
      </c>
      <c r="F53" s="11">
        <v>4542658.3609999996</v>
      </c>
      <c r="G53" s="8" t="s">
        <v>216</v>
      </c>
      <c r="H53" s="8" t="s">
        <v>154</v>
      </c>
      <c r="I53" s="7" t="s">
        <v>7</v>
      </c>
      <c r="J53" s="8" t="s">
        <v>217</v>
      </c>
      <c r="K53" s="9">
        <v>43851</v>
      </c>
      <c r="L53" s="7" t="s">
        <v>75</v>
      </c>
      <c r="M53" s="10" t="s">
        <v>176</v>
      </c>
    </row>
    <row r="54" spans="1:13" ht="36" customHeight="1" x14ac:dyDescent="0.3">
      <c r="A54" s="6">
        <f t="shared" si="0"/>
        <v>50</v>
      </c>
      <c r="B54" s="7" t="s">
        <v>12</v>
      </c>
      <c r="C54" s="7" t="s">
        <v>20</v>
      </c>
      <c r="D54" s="7" t="s">
        <v>231</v>
      </c>
      <c r="E54" s="7">
        <v>4417078</v>
      </c>
      <c r="F54" s="7">
        <v>453989297</v>
      </c>
      <c r="G54" s="8" t="s">
        <v>240</v>
      </c>
      <c r="H54" s="8" t="s">
        <v>241</v>
      </c>
      <c r="I54" s="7" t="s">
        <v>7</v>
      </c>
      <c r="J54" s="8" t="s">
        <v>263</v>
      </c>
      <c r="K54" s="9">
        <v>43564</v>
      </c>
      <c r="L54" s="7" t="s">
        <v>75</v>
      </c>
      <c r="M54" s="10" t="s">
        <v>176</v>
      </c>
    </row>
    <row r="55" spans="1:13" ht="36" customHeight="1" x14ac:dyDescent="0.3">
      <c r="A55" s="6">
        <f t="shared" si="0"/>
        <v>51</v>
      </c>
      <c r="B55" s="7" t="s">
        <v>12</v>
      </c>
      <c r="C55" s="7" t="s">
        <v>20</v>
      </c>
      <c r="D55" s="7" t="s">
        <v>237</v>
      </c>
      <c r="E55" s="11">
        <v>463014.31300000002</v>
      </c>
      <c r="F55" s="11">
        <v>4544035.8380000005</v>
      </c>
      <c r="G55" s="8" t="s">
        <v>236</v>
      </c>
      <c r="H55" s="8" t="s">
        <v>238</v>
      </c>
      <c r="I55" s="7" t="s">
        <v>7</v>
      </c>
      <c r="J55" s="8" t="s">
        <v>239</v>
      </c>
      <c r="K55" s="9">
        <v>43549</v>
      </c>
      <c r="L55" s="7" t="s">
        <v>75</v>
      </c>
      <c r="M55" s="10" t="s">
        <v>233</v>
      </c>
    </row>
    <row r="56" spans="1:13" ht="36" customHeight="1" x14ac:dyDescent="0.3">
      <c r="A56" s="6">
        <f t="shared" si="0"/>
        <v>52</v>
      </c>
      <c r="B56" s="7" t="s">
        <v>12</v>
      </c>
      <c r="C56" s="7" t="s">
        <v>20</v>
      </c>
      <c r="D56" s="7" t="s">
        <v>231</v>
      </c>
      <c r="E56" s="7" t="s">
        <v>88</v>
      </c>
      <c r="F56" s="7" t="s">
        <v>88</v>
      </c>
      <c r="G56" s="8" t="s">
        <v>268</v>
      </c>
      <c r="H56" s="8" t="s">
        <v>269</v>
      </c>
      <c r="I56" s="7" t="s">
        <v>7</v>
      </c>
      <c r="J56" s="8" t="s">
        <v>270</v>
      </c>
      <c r="K56" s="9">
        <v>43294</v>
      </c>
      <c r="L56" s="7" t="s">
        <v>116</v>
      </c>
      <c r="M56" s="10" t="s">
        <v>191</v>
      </c>
    </row>
    <row r="57" spans="1:13" ht="36" customHeight="1" x14ac:dyDescent="0.3">
      <c r="A57" s="6">
        <f t="shared" si="0"/>
        <v>53</v>
      </c>
      <c r="B57" s="7" t="s">
        <v>12</v>
      </c>
      <c r="C57" s="7" t="s">
        <v>20</v>
      </c>
      <c r="D57" s="7" t="s">
        <v>296</v>
      </c>
      <c r="E57" s="11">
        <v>432435.864</v>
      </c>
      <c r="F57" s="11">
        <v>4552802.2790000001</v>
      </c>
      <c r="G57" s="8" t="s">
        <v>295</v>
      </c>
      <c r="H57" s="8" t="s">
        <v>259</v>
      </c>
      <c r="I57" s="7" t="s">
        <v>7</v>
      </c>
      <c r="J57" s="8" t="s">
        <v>297</v>
      </c>
      <c r="K57" s="9">
        <v>43728</v>
      </c>
      <c r="L57" s="7" t="s">
        <v>75</v>
      </c>
      <c r="M57" s="10" t="s">
        <v>233</v>
      </c>
    </row>
    <row r="58" spans="1:13" ht="36" customHeight="1" x14ac:dyDescent="0.3">
      <c r="A58" s="6">
        <f t="shared" si="0"/>
        <v>54</v>
      </c>
      <c r="B58" s="7" t="s">
        <v>12</v>
      </c>
      <c r="C58" s="7" t="s">
        <v>20</v>
      </c>
      <c r="D58" s="7" t="s">
        <v>318</v>
      </c>
      <c r="E58" s="11">
        <v>440930.46799999999</v>
      </c>
      <c r="F58" s="11">
        <v>4540479.4349999996</v>
      </c>
      <c r="G58" s="8" t="s">
        <v>317</v>
      </c>
      <c r="H58" s="8" t="s">
        <v>319</v>
      </c>
      <c r="I58" s="7" t="s">
        <v>7</v>
      </c>
      <c r="J58" s="8" t="s">
        <v>320</v>
      </c>
      <c r="K58" s="9">
        <v>43826</v>
      </c>
      <c r="L58" s="7" t="s">
        <v>75</v>
      </c>
      <c r="M58" s="13"/>
    </row>
    <row r="59" spans="1:13" ht="36" customHeight="1" x14ac:dyDescent="0.3">
      <c r="A59" s="6">
        <f t="shared" si="0"/>
        <v>55</v>
      </c>
      <c r="B59" s="7" t="s">
        <v>12</v>
      </c>
      <c r="C59" s="7" t="s">
        <v>20</v>
      </c>
      <c r="D59" s="8" t="s">
        <v>200</v>
      </c>
      <c r="E59" s="12">
        <v>441288.23800000001</v>
      </c>
      <c r="F59" s="12">
        <v>4540146.5889999997</v>
      </c>
      <c r="G59" s="8" t="s">
        <v>190</v>
      </c>
      <c r="H59" s="8" t="s">
        <v>192</v>
      </c>
      <c r="I59" s="7" t="s">
        <v>7</v>
      </c>
      <c r="J59" s="8" t="s">
        <v>193</v>
      </c>
      <c r="K59" s="9">
        <v>43902</v>
      </c>
      <c r="L59" s="7" t="s">
        <v>116</v>
      </c>
      <c r="M59" s="10" t="s">
        <v>191</v>
      </c>
    </row>
    <row r="60" spans="1:13" ht="36" customHeight="1" x14ac:dyDescent="0.3">
      <c r="A60" s="6">
        <f t="shared" si="0"/>
        <v>56</v>
      </c>
      <c r="B60" s="7" t="s">
        <v>12</v>
      </c>
      <c r="C60" s="7" t="s">
        <v>20</v>
      </c>
      <c r="D60" s="8" t="s">
        <v>199</v>
      </c>
      <c r="E60" s="11">
        <v>443364.45</v>
      </c>
      <c r="F60" s="7">
        <v>4540927.58</v>
      </c>
      <c r="G60" s="8" t="s">
        <v>202</v>
      </c>
      <c r="H60" s="8" t="s">
        <v>203</v>
      </c>
      <c r="I60" s="7" t="s">
        <v>7</v>
      </c>
      <c r="J60" s="8" t="s">
        <v>204</v>
      </c>
      <c r="K60" s="9">
        <v>43481</v>
      </c>
      <c r="L60" s="7" t="s">
        <v>75</v>
      </c>
      <c r="M60" s="10"/>
    </row>
    <row r="61" spans="1:13" ht="36" customHeight="1" x14ac:dyDescent="0.3">
      <c r="A61" s="6">
        <f t="shared" si="0"/>
        <v>57</v>
      </c>
      <c r="B61" s="7" t="s">
        <v>12</v>
      </c>
      <c r="C61" s="7" t="s">
        <v>26</v>
      </c>
      <c r="D61" s="7" t="s">
        <v>419</v>
      </c>
      <c r="E61" s="14"/>
      <c r="F61" s="14"/>
      <c r="G61" s="8" t="s">
        <v>418</v>
      </c>
      <c r="H61" s="8" t="s">
        <v>47</v>
      </c>
      <c r="I61" s="7" t="s">
        <v>7</v>
      </c>
      <c r="J61" s="8">
        <v>49</v>
      </c>
      <c r="K61" s="9">
        <v>43272</v>
      </c>
      <c r="L61" s="8" t="s">
        <v>75</v>
      </c>
      <c r="M61" s="13"/>
    </row>
    <row r="62" spans="1:13" ht="36" customHeight="1" x14ac:dyDescent="0.3">
      <c r="A62" s="6">
        <f t="shared" si="0"/>
        <v>58</v>
      </c>
      <c r="B62" s="7" t="s">
        <v>12</v>
      </c>
      <c r="C62" s="7" t="s">
        <v>26</v>
      </c>
      <c r="D62" s="7" t="s">
        <v>404</v>
      </c>
      <c r="E62" s="14"/>
      <c r="F62" s="14"/>
      <c r="G62" s="8" t="s">
        <v>403</v>
      </c>
      <c r="H62" s="8" t="s">
        <v>47</v>
      </c>
      <c r="I62" s="7" t="s">
        <v>7</v>
      </c>
      <c r="J62" s="8">
        <v>18</v>
      </c>
      <c r="K62" s="9">
        <v>43550</v>
      </c>
      <c r="L62" s="8" t="s">
        <v>75</v>
      </c>
      <c r="M62" s="13"/>
    </row>
    <row r="63" spans="1:13" ht="54.75" customHeight="1" x14ac:dyDescent="0.3">
      <c r="A63" s="6">
        <f t="shared" si="0"/>
        <v>59</v>
      </c>
      <c r="B63" s="7" t="s">
        <v>12</v>
      </c>
      <c r="C63" s="7" t="s">
        <v>26</v>
      </c>
      <c r="D63" s="7" t="s">
        <v>407</v>
      </c>
      <c r="E63" s="14"/>
      <c r="F63" s="14"/>
      <c r="G63" s="8" t="s">
        <v>415</v>
      </c>
      <c r="H63" s="8" t="s">
        <v>416</v>
      </c>
      <c r="I63" s="7" t="s">
        <v>7</v>
      </c>
      <c r="J63" s="8">
        <v>5</v>
      </c>
      <c r="K63" s="9">
        <v>43111</v>
      </c>
      <c r="L63" s="8" t="s">
        <v>74</v>
      </c>
      <c r="M63" s="13"/>
    </row>
    <row r="64" spans="1:13" ht="43.2" x14ac:dyDescent="0.3">
      <c r="A64" s="6">
        <f t="shared" si="0"/>
        <v>60</v>
      </c>
      <c r="B64" s="7" t="s">
        <v>12</v>
      </c>
      <c r="C64" s="7" t="s">
        <v>26</v>
      </c>
      <c r="D64" s="7" t="s">
        <v>407</v>
      </c>
      <c r="E64" s="14"/>
      <c r="F64" s="14"/>
      <c r="G64" s="8" t="s">
        <v>408</v>
      </c>
      <c r="H64" s="8" t="s">
        <v>409</v>
      </c>
      <c r="I64" s="7" t="s">
        <v>7</v>
      </c>
      <c r="J64" s="8">
        <v>3</v>
      </c>
      <c r="K64" s="9">
        <v>43487</v>
      </c>
      <c r="L64" s="8" t="s">
        <v>75</v>
      </c>
      <c r="M64" s="13"/>
    </row>
    <row r="65" spans="1:13" ht="36" customHeight="1" x14ac:dyDescent="0.3">
      <c r="A65" s="6">
        <f t="shared" si="0"/>
        <v>61</v>
      </c>
      <c r="B65" s="7" t="s">
        <v>12</v>
      </c>
      <c r="C65" s="7" t="s">
        <v>26</v>
      </c>
      <c r="D65" s="7" t="s">
        <v>406</v>
      </c>
      <c r="E65" s="14"/>
      <c r="F65" s="14"/>
      <c r="G65" s="8" t="s">
        <v>405</v>
      </c>
      <c r="H65" s="8" t="s">
        <v>108</v>
      </c>
      <c r="I65" s="7" t="s">
        <v>7</v>
      </c>
      <c r="J65" s="8">
        <v>64</v>
      </c>
      <c r="K65" s="9">
        <v>43809</v>
      </c>
      <c r="L65" s="8" t="s">
        <v>75</v>
      </c>
      <c r="M65" s="13"/>
    </row>
    <row r="66" spans="1:13" ht="36" customHeight="1" x14ac:dyDescent="0.3">
      <c r="A66" s="6">
        <f t="shared" si="0"/>
        <v>62</v>
      </c>
      <c r="B66" s="7" t="s">
        <v>12</v>
      </c>
      <c r="C66" s="7" t="s">
        <v>26</v>
      </c>
      <c r="D66" s="7" t="s">
        <v>414</v>
      </c>
      <c r="E66" s="14"/>
      <c r="F66" s="14"/>
      <c r="G66" s="8" t="s">
        <v>412</v>
      </c>
      <c r="H66" s="8" t="s">
        <v>413</v>
      </c>
      <c r="I66" s="7" t="s">
        <v>7</v>
      </c>
      <c r="J66" s="8">
        <v>20</v>
      </c>
      <c r="K66" s="9">
        <v>43556</v>
      </c>
      <c r="L66" s="8" t="s">
        <v>75</v>
      </c>
      <c r="M66" s="13"/>
    </row>
    <row r="67" spans="1:13" ht="36" customHeight="1" x14ac:dyDescent="0.3">
      <c r="A67" s="6">
        <f t="shared" si="0"/>
        <v>63</v>
      </c>
      <c r="B67" s="7" t="s">
        <v>12</v>
      </c>
      <c r="C67" s="7" t="s">
        <v>26</v>
      </c>
      <c r="D67" s="7" t="s">
        <v>411</v>
      </c>
      <c r="E67" s="14"/>
      <c r="F67" s="14"/>
      <c r="G67" s="8" t="s">
        <v>410</v>
      </c>
      <c r="H67" s="8" t="s">
        <v>132</v>
      </c>
      <c r="I67" s="7" t="s">
        <v>7</v>
      </c>
      <c r="J67" s="8">
        <v>21</v>
      </c>
      <c r="K67" s="9">
        <v>44088</v>
      </c>
      <c r="L67" s="8" t="s">
        <v>75</v>
      </c>
      <c r="M67" s="13"/>
    </row>
    <row r="68" spans="1:13" ht="36" customHeight="1" x14ac:dyDescent="0.3">
      <c r="A68" s="6">
        <f t="shared" si="0"/>
        <v>64</v>
      </c>
      <c r="B68" s="7" t="s">
        <v>12</v>
      </c>
      <c r="C68" s="7" t="s">
        <v>26</v>
      </c>
      <c r="D68" s="7" t="s">
        <v>417</v>
      </c>
      <c r="E68" s="14"/>
      <c r="F68" s="14"/>
      <c r="G68" s="8" t="s">
        <v>302</v>
      </c>
      <c r="H68" s="8" t="s">
        <v>43</v>
      </c>
      <c r="I68" s="7" t="s">
        <v>7</v>
      </c>
      <c r="J68" s="8">
        <v>76</v>
      </c>
      <c r="K68" s="9">
        <v>43381</v>
      </c>
      <c r="L68" s="8" t="s">
        <v>75</v>
      </c>
      <c r="M68" s="13"/>
    </row>
    <row r="69" spans="1:13" ht="43.2" x14ac:dyDescent="0.3">
      <c r="A69" s="6">
        <f t="shared" si="0"/>
        <v>65</v>
      </c>
      <c r="B69" s="7" t="s">
        <v>12</v>
      </c>
      <c r="C69" s="7" t="s">
        <v>365</v>
      </c>
      <c r="D69" s="7" t="s">
        <v>501</v>
      </c>
      <c r="E69" s="14"/>
      <c r="F69" s="14"/>
      <c r="G69" s="8" t="s">
        <v>504</v>
      </c>
      <c r="H69" s="8" t="s">
        <v>502</v>
      </c>
      <c r="I69" s="7" t="s">
        <v>7</v>
      </c>
      <c r="J69" s="8" t="s">
        <v>503</v>
      </c>
      <c r="K69" s="9">
        <v>42720</v>
      </c>
      <c r="L69" s="8" t="s">
        <v>75</v>
      </c>
      <c r="M69" s="10" t="s">
        <v>397</v>
      </c>
    </row>
    <row r="70" spans="1:13" ht="43.2" x14ac:dyDescent="0.3">
      <c r="A70" s="6">
        <f t="shared" si="0"/>
        <v>66</v>
      </c>
      <c r="B70" s="7" t="s">
        <v>12</v>
      </c>
      <c r="C70" s="7" t="s">
        <v>365</v>
      </c>
      <c r="D70" s="7" t="s">
        <v>543</v>
      </c>
      <c r="E70" s="14"/>
      <c r="F70" s="14"/>
      <c r="G70" s="8" t="s">
        <v>541</v>
      </c>
      <c r="H70" s="8" t="s">
        <v>542</v>
      </c>
      <c r="I70" s="7" t="s">
        <v>7</v>
      </c>
      <c r="J70" s="8" t="s">
        <v>544</v>
      </c>
      <c r="K70" s="9">
        <v>43846</v>
      </c>
      <c r="L70" s="8" t="s">
        <v>75</v>
      </c>
      <c r="M70" s="10" t="s">
        <v>397</v>
      </c>
    </row>
    <row r="71" spans="1:13" ht="43.2" x14ac:dyDescent="0.3">
      <c r="A71" s="6">
        <f t="shared" ref="A71:A134" si="1">+A70+1</f>
        <v>67</v>
      </c>
      <c r="B71" s="7" t="s">
        <v>12</v>
      </c>
      <c r="C71" s="7" t="s">
        <v>365</v>
      </c>
      <c r="D71" s="7" t="s">
        <v>483</v>
      </c>
      <c r="E71" s="14"/>
      <c r="F71" s="14"/>
      <c r="G71" s="8" t="s">
        <v>481</v>
      </c>
      <c r="H71" s="8" t="s">
        <v>43</v>
      </c>
      <c r="I71" s="7" t="s">
        <v>7</v>
      </c>
      <c r="J71" s="8" t="s">
        <v>482</v>
      </c>
      <c r="K71" s="9">
        <v>41933</v>
      </c>
      <c r="L71" s="8" t="s">
        <v>75</v>
      </c>
      <c r="M71" s="10" t="s">
        <v>397</v>
      </c>
    </row>
    <row r="72" spans="1:13" ht="36" customHeight="1" x14ac:dyDescent="0.3">
      <c r="A72" s="6">
        <f t="shared" si="1"/>
        <v>68</v>
      </c>
      <c r="B72" s="7" t="s">
        <v>12</v>
      </c>
      <c r="C72" s="7" t="s">
        <v>365</v>
      </c>
      <c r="D72" s="7" t="s">
        <v>550</v>
      </c>
      <c r="E72" s="14"/>
      <c r="F72" s="14"/>
      <c r="G72" s="8" t="s">
        <v>548</v>
      </c>
      <c r="H72" s="8" t="s">
        <v>47</v>
      </c>
      <c r="I72" s="7" t="s">
        <v>7</v>
      </c>
      <c r="J72" s="8" t="s">
        <v>549</v>
      </c>
      <c r="K72" s="9">
        <v>44155</v>
      </c>
      <c r="L72" s="8" t="s">
        <v>75</v>
      </c>
      <c r="M72" s="10"/>
    </row>
    <row r="73" spans="1:13" ht="36" customHeight="1" x14ac:dyDescent="0.3">
      <c r="A73" s="6">
        <f t="shared" si="1"/>
        <v>69</v>
      </c>
      <c r="B73" s="7" t="s">
        <v>12</v>
      </c>
      <c r="C73" s="7" t="s">
        <v>365</v>
      </c>
      <c r="D73" s="7" t="s">
        <v>532</v>
      </c>
      <c r="E73" s="14"/>
      <c r="F73" s="14"/>
      <c r="G73" s="8" t="s">
        <v>531</v>
      </c>
      <c r="H73" s="8" t="s">
        <v>47</v>
      </c>
      <c r="I73" s="7" t="s">
        <v>7</v>
      </c>
      <c r="J73" s="8" t="s">
        <v>533</v>
      </c>
      <c r="K73" s="9">
        <v>43391</v>
      </c>
      <c r="L73" s="8" t="s">
        <v>75</v>
      </c>
      <c r="M73" s="10"/>
    </row>
    <row r="74" spans="1:13" ht="36" customHeight="1" x14ac:dyDescent="0.3">
      <c r="A74" s="6">
        <f t="shared" si="1"/>
        <v>70</v>
      </c>
      <c r="B74" s="7" t="s">
        <v>12</v>
      </c>
      <c r="C74" s="7" t="s">
        <v>365</v>
      </c>
      <c r="D74" s="8" t="s">
        <v>520</v>
      </c>
      <c r="E74" s="14"/>
      <c r="F74" s="14"/>
      <c r="G74" s="8" t="s">
        <v>518</v>
      </c>
      <c r="H74" s="8" t="s">
        <v>43</v>
      </c>
      <c r="I74" s="7" t="s">
        <v>7</v>
      </c>
      <c r="J74" s="8" t="s">
        <v>519</v>
      </c>
      <c r="K74" s="9">
        <v>42796</v>
      </c>
      <c r="L74" s="8" t="s">
        <v>75</v>
      </c>
      <c r="M74" s="10"/>
    </row>
    <row r="75" spans="1:13" ht="43.2" x14ac:dyDescent="0.3">
      <c r="A75" s="6">
        <f t="shared" si="1"/>
        <v>71</v>
      </c>
      <c r="B75" s="7" t="s">
        <v>12</v>
      </c>
      <c r="C75" s="7" t="s">
        <v>365</v>
      </c>
      <c r="D75" s="7" t="s">
        <v>479</v>
      </c>
      <c r="E75" s="14"/>
      <c r="F75" s="14"/>
      <c r="G75" s="8" t="s">
        <v>478</v>
      </c>
      <c r="H75" s="8" t="s">
        <v>108</v>
      </c>
      <c r="I75" s="7" t="s">
        <v>7</v>
      </c>
      <c r="J75" s="8" t="s">
        <v>480</v>
      </c>
      <c r="K75" s="9">
        <v>42166</v>
      </c>
      <c r="L75" s="8" t="s">
        <v>75</v>
      </c>
      <c r="M75" s="10" t="s">
        <v>397</v>
      </c>
    </row>
    <row r="76" spans="1:13" ht="36" customHeight="1" x14ac:dyDescent="0.3">
      <c r="A76" s="6">
        <f t="shared" si="1"/>
        <v>72</v>
      </c>
      <c r="B76" s="7" t="s">
        <v>12</v>
      </c>
      <c r="C76" s="7" t="s">
        <v>365</v>
      </c>
      <c r="D76" s="7" t="s">
        <v>522</v>
      </c>
      <c r="E76" s="14"/>
      <c r="F76" s="14"/>
      <c r="G76" s="8" t="s">
        <v>521</v>
      </c>
      <c r="H76" s="8" t="s">
        <v>523</v>
      </c>
      <c r="I76" s="7" t="s">
        <v>7</v>
      </c>
      <c r="J76" s="8" t="s">
        <v>524</v>
      </c>
      <c r="K76" s="9">
        <v>43851</v>
      </c>
      <c r="L76" s="8" t="s">
        <v>75</v>
      </c>
      <c r="M76" s="10"/>
    </row>
    <row r="77" spans="1:13" ht="43.2" x14ac:dyDescent="0.3">
      <c r="A77" s="6">
        <f t="shared" si="1"/>
        <v>73</v>
      </c>
      <c r="B77" s="7" t="s">
        <v>12</v>
      </c>
      <c r="C77" s="7" t="s">
        <v>365</v>
      </c>
      <c r="D77" s="7" t="s">
        <v>485</v>
      </c>
      <c r="E77" s="14"/>
      <c r="F77" s="14"/>
      <c r="G77" s="8" t="s">
        <v>484</v>
      </c>
      <c r="H77" s="8" t="s">
        <v>487</v>
      </c>
      <c r="I77" s="7" t="s">
        <v>7</v>
      </c>
      <c r="J77" s="8" t="s">
        <v>486</v>
      </c>
      <c r="K77" s="9">
        <v>41936</v>
      </c>
      <c r="L77" s="8" t="s">
        <v>75</v>
      </c>
      <c r="M77" s="10" t="s">
        <v>397</v>
      </c>
    </row>
    <row r="78" spans="1:13" ht="36" customHeight="1" x14ac:dyDescent="0.3">
      <c r="A78" s="6">
        <f t="shared" si="1"/>
        <v>74</v>
      </c>
      <c r="B78" s="7" t="s">
        <v>12</v>
      </c>
      <c r="C78" s="7" t="s">
        <v>365</v>
      </c>
      <c r="D78" s="7" t="s">
        <v>547</v>
      </c>
      <c r="E78" s="14"/>
      <c r="F78" s="14"/>
      <c r="G78" s="8" t="s">
        <v>545</v>
      </c>
      <c r="H78" s="8" t="s">
        <v>47</v>
      </c>
      <c r="I78" s="7" t="s">
        <v>7</v>
      </c>
      <c r="J78" s="8" t="s">
        <v>546</v>
      </c>
      <c r="K78" s="9">
        <v>44070</v>
      </c>
      <c r="L78" s="8" t="s">
        <v>75</v>
      </c>
      <c r="M78" s="10"/>
    </row>
    <row r="79" spans="1:13" ht="36" customHeight="1" x14ac:dyDescent="0.3">
      <c r="A79" s="6">
        <f t="shared" si="1"/>
        <v>75</v>
      </c>
      <c r="B79" s="7" t="s">
        <v>12</v>
      </c>
      <c r="C79" s="7" t="s">
        <v>365</v>
      </c>
      <c r="D79" s="7" t="s">
        <v>526</v>
      </c>
      <c r="E79" s="7">
        <v>436648.76</v>
      </c>
      <c r="F79" s="7">
        <v>4548597.99</v>
      </c>
      <c r="G79" s="8" t="s">
        <v>525</v>
      </c>
      <c r="H79" s="8" t="s">
        <v>175</v>
      </c>
      <c r="I79" s="7" t="s">
        <v>7</v>
      </c>
      <c r="J79" s="8" t="s">
        <v>527</v>
      </c>
      <c r="K79" s="9">
        <v>43119</v>
      </c>
      <c r="L79" s="8" t="s">
        <v>75</v>
      </c>
      <c r="M79" s="10"/>
    </row>
    <row r="80" spans="1:13" ht="36" customHeight="1" x14ac:dyDescent="0.3">
      <c r="A80" s="6">
        <f t="shared" si="1"/>
        <v>76</v>
      </c>
      <c r="B80" s="7" t="s">
        <v>12</v>
      </c>
      <c r="C80" s="7" t="s">
        <v>365</v>
      </c>
      <c r="D80" s="7" t="s">
        <v>516</v>
      </c>
      <c r="E80" s="7">
        <v>438293</v>
      </c>
      <c r="F80" s="7">
        <v>4548848</v>
      </c>
      <c r="G80" s="8" t="s">
        <v>515</v>
      </c>
      <c r="H80" s="8" t="s">
        <v>487</v>
      </c>
      <c r="I80" s="7" t="s">
        <v>7</v>
      </c>
      <c r="J80" s="8" t="s">
        <v>517</v>
      </c>
      <c r="K80" s="9">
        <v>42758</v>
      </c>
      <c r="L80" s="8" t="s">
        <v>75</v>
      </c>
      <c r="M80" s="10"/>
    </row>
    <row r="81" spans="1:35" ht="43.2" x14ac:dyDescent="0.3">
      <c r="A81" s="6">
        <f t="shared" si="1"/>
        <v>77</v>
      </c>
      <c r="B81" s="7" t="s">
        <v>12</v>
      </c>
      <c r="C81" s="7" t="s">
        <v>365</v>
      </c>
      <c r="D81" s="7" t="s">
        <v>476</v>
      </c>
      <c r="E81" s="14"/>
      <c r="F81" s="14"/>
      <c r="G81" s="8" t="s">
        <v>475</v>
      </c>
      <c r="H81" s="8" t="s">
        <v>43</v>
      </c>
      <c r="I81" s="7" t="s">
        <v>7</v>
      </c>
      <c r="J81" s="8" t="s">
        <v>477</v>
      </c>
      <c r="K81" s="9">
        <v>41962</v>
      </c>
      <c r="L81" s="8" t="s">
        <v>75</v>
      </c>
      <c r="M81" s="10" t="s">
        <v>397</v>
      </c>
      <c r="Q81" s="1"/>
      <c r="R81" s="1"/>
      <c r="S81" s="1"/>
      <c r="U81" s="1"/>
      <c r="V81" s="1"/>
      <c r="W81" s="3"/>
      <c r="X81" s="3"/>
      <c r="Y81" s="1"/>
      <c r="Z81" s="3"/>
      <c r="AA81" s="2"/>
      <c r="AB81" s="3"/>
      <c r="AC81" s="4"/>
      <c r="AG81" s="1"/>
      <c r="AH81" s="1"/>
      <c r="AI81" s="1"/>
    </row>
    <row r="82" spans="1:35" ht="43.2" x14ac:dyDescent="0.3">
      <c r="A82" s="6">
        <f t="shared" si="1"/>
        <v>78</v>
      </c>
      <c r="B82" s="7" t="s">
        <v>12</v>
      </c>
      <c r="C82" s="7" t="s">
        <v>365</v>
      </c>
      <c r="D82" s="7" t="s">
        <v>510</v>
      </c>
      <c r="E82" s="7">
        <v>437098.82</v>
      </c>
      <c r="F82" s="7">
        <v>4549044.58</v>
      </c>
      <c r="G82" s="8" t="s">
        <v>508</v>
      </c>
      <c r="H82" s="8" t="s">
        <v>509</v>
      </c>
      <c r="I82" s="7" t="s">
        <v>7</v>
      </c>
      <c r="J82" s="8" t="s">
        <v>511</v>
      </c>
      <c r="K82" s="9">
        <v>43172</v>
      </c>
      <c r="L82" s="8" t="s">
        <v>75</v>
      </c>
      <c r="M82" s="10" t="s">
        <v>397</v>
      </c>
      <c r="Q82" s="1"/>
      <c r="R82" s="1"/>
      <c r="S82" s="1"/>
      <c r="U82" s="1"/>
      <c r="V82" s="1"/>
      <c r="W82" s="3"/>
      <c r="X82" s="3"/>
      <c r="Y82" s="1"/>
      <c r="Z82" s="3"/>
      <c r="AA82" s="2"/>
      <c r="AB82" s="3"/>
      <c r="AC82" s="4"/>
      <c r="AG82" s="1"/>
      <c r="AH82" s="1"/>
      <c r="AI82" s="1"/>
    </row>
    <row r="83" spans="1:35" ht="43.2" x14ac:dyDescent="0.3">
      <c r="A83" s="6">
        <f t="shared" si="1"/>
        <v>79</v>
      </c>
      <c r="B83" s="7" t="s">
        <v>12</v>
      </c>
      <c r="C83" s="7" t="s">
        <v>365</v>
      </c>
      <c r="D83" s="7" t="s">
        <v>489</v>
      </c>
      <c r="E83" s="14"/>
      <c r="F83" s="14"/>
      <c r="G83" s="8" t="s">
        <v>488</v>
      </c>
      <c r="H83" s="8" t="s">
        <v>345</v>
      </c>
      <c r="I83" s="7" t="s">
        <v>7</v>
      </c>
      <c r="J83" s="8" t="s">
        <v>490</v>
      </c>
      <c r="K83" s="9">
        <v>42248</v>
      </c>
      <c r="L83" s="8" t="s">
        <v>75</v>
      </c>
      <c r="M83" s="10" t="s">
        <v>397</v>
      </c>
      <c r="Q83" s="1"/>
      <c r="R83" s="1"/>
      <c r="S83" s="1"/>
      <c r="U83" s="1"/>
      <c r="V83" s="1"/>
      <c r="W83" s="3"/>
      <c r="X83" s="3"/>
      <c r="Y83" s="1"/>
      <c r="Z83" s="3"/>
      <c r="AA83" s="2"/>
      <c r="AB83" s="3"/>
      <c r="AC83" s="4"/>
      <c r="AG83" s="1"/>
      <c r="AH83" s="1"/>
      <c r="AI83" s="1"/>
    </row>
    <row r="84" spans="1:35" ht="36" customHeight="1" x14ac:dyDescent="0.3">
      <c r="A84" s="6">
        <f t="shared" si="1"/>
        <v>80</v>
      </c>
      <c r="B84" s="7" t="s">
        <v>12</v>
      </c>
      <c r="C84" s="7" t="s">
        <v>365</v>
      </c>
      <c r="D84" s="7" t="s">
        <v>472</v>
      </c>
      <c r="E84" s="14"/>
      <c r="F84" s="14"/>
      <c r="G84" s="8" t="s">
        <v>471</v>
      </c>
      <c r="H84" s="8" t="s">
        <v>43</v>
      </c>
      <c r="I84" s="7" t="s">
        <v>7</v>
      </c>
      <c r="J84" s="8" t="s">
        <v>474</v>
      </c>
      <c r="K84" s="9">
        <v>41722</v>
      </c>
      <c r="L84" s="8" t="s">
        <v>473</v>
      </c>
      <c r="M84" s="13"/>
      <c r="Q84" s="1"/>
      <c r="R84" s="1"/>
      <c r="S84" s="1"/>
      <c r="U84" s="1"/>
      <c r="V84" s="1"/>
      <c r="W84" s="3"/>
      <c r="X84" s="3"/>
      <c r="Y84" s="1"/>
      <c r="Z84" s="3"/>
      <c r="AA84" s="2"/>
      <c r="AB84" s="3"/>
      <c r="AC84" s="4"/>
      <c r="AG84" s="1"/>
      <c r="AH84" s="1"/>
      <c r="AI84" s="1"/>
    </row>
    <row r="85" spans="1:35" ht="43.2" x14ac:dyDescent="0.3">
      <c r="A85" s="6">
        <f t="shared" si="1"/>
        <v>81</v>
      </c>
      <c r="B85" s="7" t="s">
        <v>12</v>
      </c>
      <c r="C85" s="7" t="s">
        <v>365</v>
      </c>
      <c r="D85" s="7" t="s">
        <v>492</v>
      </c>
      <c r="E85" s="14"/>
      <c r="F85" s="14"/>
      <c r="G85" s="8" t="s">
        <v>491</v>
      </c>
      <c r="H85" s="8" t="s">
        <v>493</v>
      </c>
      <c r="I85" s="7" t="s">
        <v>7</v>
      </c>
      <c r="J85" s="8" t="s">
        <v>494</v>
      </c>
      <c r="K85" s="9">
        <v>42179</v>
      </c>
      <c r="L85" s="8" t="s">
        <v>75</v>
      </c>
      <c r="M85" s="10" t="s">
        <v>397</v>
      </c>
      <c r="Q85" s="1"/>
      <c r="R85" s="1"/>
      <c r="S85" s="1"/>
      <c r="U85" s="1"/>
      <c r="V85" s="1"/>
      <c r="W85" s="3"/>
      <c r="X85" s="3"/>
      <c r="Y85" s="1"/>
      <c r="Z85" s="3"/>
      <c r="AA85" s="2"/>
      <c r="AB85" s="3"/>
      <c r="AC85" s="4"/>
      <c r="AG85" s="1"/>
      <c r="AH85" s="1"/>
      <c r="AI85" s="1"/>
    </row>
    <row r="86" spans="1:35" ht="43.2" x14ac:dyDescent="0.3">
      <c r="A86" s="6">
        <f t="shared" si="1"/>
        <v>82</v>
      </c>
      <c r="B86" s="7" t="s">
        <v>12</v>
      </c>
      <c r="C86" s="7" t="s">
        <v>365</v>
      </c>
      <c r="D86" s="7" t="s">
        <v>497</v>
      </c>
      <c r="E86" s="14"/>
      <c r="F86" s="14"/>
      <c r="G86" s="8" t="s">
        <v>495</v>
      </c>
      <c r="H86" s="8" t="s">
        <v>496</v>
      </c>
      <c r="I86" s="7" t="s">
        <v>7</v>
      </c>
      <c r="J86" s="8" t="s">
        <v>498</v>
      </c>
      <c r="K86" s="9">
        <v>42132</v>
      </c>
      <c r="L86" s="8" t="s">
        <v>75</v>
      </c>
      <c r="M86" s="10" t="s">
        <v>397</v>
      </c>
      <c r="Q86" s="1"/>
      <c r="R86" s="1"/>
      <c r="S86" s="1"/>
      <c r="U86" s="1"/>
      <c r="V86" s="1"/>
      <c r="W86" s="3"/>
      <c r="X86" s="3"/>
      <c r="Y86" s="1"/>
      <c r="Z86" s="3"/>
      <c r="AA86" s="2"/>
      <c r="AB86" s="3"/>
      <c r="AC86" s="4"/>
      <c r="AG86" s="1"/>
      <c r="AH86" s="1"/>
      <c r="AI86" s="1"/>
    </row>
    <row r="87" spans="1:35" ht="36" customHeight="1" x14ac:dyDescent="0.3">
      <c r="A87" s="6">
        <f t="shared" si="1"/>
        <v>83</v>
      </c>
      <c r="B87" s="7" t="s">
        <v>12</v>
      </c>
      <c r="C87" s="7" t="s">
        <v>365</v>
      </c>
      <c r="D87" s="8" t="s">
        <v>535</v>
      </c>
      <c r="E87" s="14"/>
      <c r="F87" s="14"/>
      <c r="G87" s="8" t="s">
        <v>534</v>
      </c>
      <c r="H87" s="8" t="s">
        <v>537</v>
      </c>
      <c r="I87" s="7" t="s">
        <v>7</v>
      </c>
      <c r="J87" s="8" t="s">
        <v>536</v>
      </c>
      <c r="K87" s="9">
        <v>43669</v>
      </c>
      <c r="L87" s="8" t="s">
        <v>75</v>
      </c>
      <c r="M87" s="10"/>
      <c r="Q87" s="1"/>
      <c r="R87" s="1"/>
      <c r="S87" s="1"/>
      <c r="U87" s="1"/>
      <c r="V87" s="1"/>
      <c r="W87" s="3"/>
      <c r="X87" s="3"/>
      <c r="Y87" s="1"/>
      <c r="Z87" s="3"/>
      <c r="AA87" s="2"/>
      <c r="AB87" s="3"/>
      <c r="AC87" s="4"/>
      <c r="AG87" s="1"/>
      <c r="AH87" s="1"/>
      <c r="AI87" s="1"/>
    </row>
    <row r="88" spans="1:35" ht="36" customHeight="1" x14ac:dyDescent="0.3">
      <c r="A88" s="6">
        <f t="shared" si="1"/>
        <v>84</v>
      </c>
      <c r="B88" s="7" t="s">
        <v>12</v>
      </c>
      <c r="C88" s="7" t="s">
        <v>365</v>
      </c>
      <c r="D88" s="7" t="s">
        <v>539</v>
      </c>
      <c r="E88" s="14"/>
      <c r="F88" s="14"/>
      <c r="G88" s="8" t="s">
        <v>538</v>
      </c>
      <c r="H88" s="8" t="s">
        <v>108</v>
      </c>
      <c r="I88" s="7" t="s">
        <v>7</v>
      </c>
      <c r="J88" s="8" t="s">
        <v>540</v>
      </c>
      <c r="K88" s="9">
        <v>43564</v>
      </c>
      <c r="L88" s="8" t="s">
        <v>75</v>
      </c>
      <c r="M88" s="10"/>
      <c r="Q88" s="1"/>
      <c r="R88" s="1"/>
      <c r="S88" s="1"/>
      <c r="U88" s="1"/>
      <c r="V88" s="1"/>
      <c r="W88" s="3"/>
      <c r="X88" s="3"/>
      <c r="Y88" s="1"/>
      <c r="Z88" s="3"/>
      <c r="AA88" s="2"/>
      <c r="AB88" s="3"/>
      <c r="AC88" s="4"/>
      <c r="AG88" s="1"/>
      <c r="AH88" s="1"/>
      <c r="AI88" s="1"/>
    </row>
    <row r="89" spans="1:35" ht="43.2" x14ac:dyDescent="0.3">
      <c r="A89" s="6">
        <f t="shared" si="1"/>
        <v>85</v>
      </c>
      <c r="B89" s="7" t="s">
        <v>12</v>
      </c>
      <c r="C89" s="7" t="s">
        <v>365</v>
      </c>
      <c r="D89" s="7" t="s">
        <v>505</v>
      </c>
      <c r="E89" s="7">
        <v>438455.49</v>
      </c>
      <c r="F89" s="7">
        <v>4548024.57</v>
      </c>
      <c r="G89" s="8" t="s">
        <v>506</v>
      </c>
      <c r="H89" s="8" t="s">
        <v>154</v>
      </c>
      <c r="I89" s="7" t="s">
        <v>7</v>
      </c>
      <c r="J89" s="8" t="s">
        <v>507</v>
      </c>
      <c r="K89" s="9">
        <v>43552</v>
      </c>
      <c r="L89" s="8" t="s">
        <v>75</v>
      </c>
      <c r="M89" s="10" t="s">
        <v>397</v>
      </c>
      <c r="Q89" s="1"/>
      <c r="R89" s="1"/>
      <c r="S89" s="1"/>
      <c r="U89" s="1"/>
      <c r="V89" s="1"/>
      <c r="W89" s="3"/>
      <c r="X89" s="3"/>
      <c r="Y89" s="1"/>
      <c r="Z89" s="3"/>
      <c r="AA89" s="2"/>
      <c r="AB89" s="3"/>
      <c r="AC89" s="4"/>
      <c r="AG89" s="1"/>
      <c r="AH89" s="1"/>
      <c r="AI89" s="1"/>
    </row>
    <row r="90" spans="1:35" ht="36" customHeight="1" x14ac:dyDescent="0.3">
      <c r="A90" s="6">
        <f t="shared" si="1"/>
        <v>86</v>
      </c>
      <c r="B90" s="7" t="s">
        <v>12</v>
      </c>
      <c r="C90" s="7" t="s">
        <v>365</v>
      </c>
      <c r="D90" s="7" t="s">
        <v>529</v>
      </c>
      <c r="E90" s="14"/>
      <c r="F90" s="14"/>
      <c r="G90" s="8" t="s">
        <v>528</v>
      </c>
      <c r="H90" s="8" t="s">
        <v>47</v>
      </c>
      <c r="I90" s="7" t="s">
        <v>7</v>
      </c>
      <c r="J90" s="8" t="s">
        <v>530</v>
      </c>
      <c r="K90" s="9">
        <v>43537</v>
      </c>
      <c r="L90" s="8" t="s">
        <v>75</v>
      </c>
      <c r="M90" s="10"/>
      <c r="Q90" s="1"/>
      <c r="R90" s="1"/>
      <c r="S90" s="1"/>
      <c r="U90" s="1"/>
      <c r="V90" s="1"/>
      <c r="W90" s="3"/>
      <c r="X90" s="3"/>
      <c r="Y90" s="1"/>
      <c r="Z90" s="3"/>
      <c r="AA90" s="2"/>
      <c r="AB90" s="3"/>
      <c r="AC90" s="4"/>
      <c r="AG90" s="1"/>
      <c r="AH90" s="1"/>
      <c r="AI90" s="1"/>
    </row>
    <row r="91" spans="1:35" ht="43.2" x14ac:dyDescent="0.3">
      <c r="A91" s="6">
        <f t="shared" si="1"/>
        <v>87</v>
      </c>
      <c r="B91" s="7" t="s">
        <v>12</v>
      </c>
      <c r="C91" s="7" t="s">
        <v>365</v>
      </c>
      <c r="D91" s="7" t="s">
        <v>513</v>
      </c>
      <c r="E91" s="7">
        <v>438050.76</v>
      </c>
      <c r="F91" s="7">
        <v>4547491.7699999996</v>
      </c>
      <c r="G91" s="8" t="s">
        <v>512</v>
      </c>
      <c r="H91" s="8" t="s">
        <v>265</v>
      </c>
      <c r="I91" s="7" t="s">
        <v>7</v>
      </c>
      <c r="J91" s="8" t="s">
        <v>514</v>
      </c>
      <c r="K91" s="9">
        <v>43495</v>
      </c>
      <c r="L91" s="8" t="s">
        <v>75</v>
      </c>
      <c r="M91" s="10" t="s">
        <v>397</v>
      </c>
      <c r="Q91" s="1"/>
      <c r="R91" s="1"/>
      <c r="S91" s="1"/>
      <c r="U91" s="1"/>
      <c r="V91" s="1"/>
      <c r="W91" s="3"/>
      <c r="X91" s="3"/>
      <c r="Y91" s="1"/>
      <c r="Z91" s="3"/>
      <c r="AA91" s="2"/>
      <c r="AB91" s="3"/>
      <c r="AC91" s="4"/>
      <c r="AG91" s="1"/>
      <c r="AH91" s="1"/>
      <c r="AI91" s="1"/>
    </row>
    <row r="92" spans="1:35" ht="43.2" x14ac:dyDescent="0.3">
      <c r="A92" s="6">
        <f t="shared" si="1"/>
        <v>88</v>
      </c>
      <c r="B92" s="7" t="s">
        <v>12</v>
      </c>
      <c r="C92" s="7" t="s">
        <v>365</v>
      </c>
      <c r="D92" s="7" t="s">
        <v>489</v>
      </c>
      <c r="E92" s="14"/>
      <c r="F92" s="14"/>
      <c r="G92" s="8" t="s">
        <v>499</v>
      </c>
      <c r="H92" s="8" t="s">
        <v>43</v>
      </c>
      <c r="I92" s="7" t="s">
        <v>7</v>
      </c>
      <c r="J92" s="8" t="s">
        <v>500</v>
      </c>
      <c r="K92" s="9">
        <v>42248</v>
      </c>
      <c r="L92" s="8" t="s">
        <v>75</v>
      </c>
      <c r="M92" s="10" t="s">
        <v>397</v>
      </c>
      <c r="Q92" s="1"/>
      <c r="R92" s="1"/>
      <c r="S92" s="1"/>
      <c r="U92" s="1"/>
      <c r="V92" s="1"/>
      <c r="W92" s="3"/>
      <c r="X92" s="3"/>
      <c r="Y92" s="1"/>
      <c r="Z92" s="3"/>
      <c r="AA92" s="2"/>
      <c r="AB92" s="3"/>
      <c r="AC92" s="4"/>
      <c r="AG92" s="1"/>
      <c r="AH92" s="1"/>
      <c r="AI92" s="1"/>
    </row>
    <row r="93" spans="1:35" ht="36" customHeight="1" x14ac:dyDescent="0.3">
      <c r="A93" s="6">
        <f t="shared" si="1"/>
        <v>89</v>
      </c>
      <c r="B93" s="7" t="s">
        <v>2</v>
      </c>
      <c r="C93" s="7" t="s">
        <v>6</v>
      </c>
      <c r="D93" s="8" t="s">
        <v>70</v>
      </c>
      <c r="E93" s="8"/>
      <c r="F93" s="8"/>
      <c r="G93" s="8" t="s">
        <v>69</v>
      </c>
      <c r="H93" s="8" t="s">
        <v>43</v>
      </c>
      <c r="I93" s="7" t="s">
        <v>7</v>
      </c>
      <c r="J93" s="7">
        <v>4</v>
      </c>
      <c r="K93" s="9">
        <v>44021</v>
      </c>
      <c r="L93" s="8" t="s">
        <v>75</v>
      </c>
      <c r="M93" s="10"/>
      <c r="Q93" s="1"/>
      <c r="R93" s="1"/>
      <c r="S93" s="1"/>
      <c r="U93" s="1"/>
      <c r="V93" s="1"/>
      <c r="W93" s="3"/>
      <c r="X93" s="3"/>
      <c r="Y93" s="1"/>
      <c r="Z93" s="3"/>
      <c r="AA93" s="2"/>
      <c r="AB93" s="3"/>
      <c r="AC93" s="4"/>
      <c r="AG93" s="1"/>
      <c r="AH93" s="1"/>
      <c r="AI93" s="1"/>
    </row>
    <row r="94" spans="1:35" ht="43.2" x14ac:dyDescent="0.3">
      <c r="A94" s="6">
        <f t="shared" si="1"/>
        <v>90</v>
      </c>
      <c r="B94" s="7" t="s">
        <v>2</v>
      </c>
      <c r="C94" s="7" t="s">
        <v>5</v>
      </c>
      <c r="D94" s="8" t="s">
        <v>66</v>
      </c>
      <c r="E94" s="8"/>
      <c r="F94" s="8"/>
      <c r="G94" s="8" t="s">
        <v>65</v>
      </c>
      <c r="H94" s="8" t="s">
        <v>43</v>
      </c>
      <c r="I94" s="7" t="s">
        <v>7</v>
      </c>
      <c r="J94" s="7">
        <v>2</v>
      </c>
      <c r="K94" s="9">
        <v>42794</v>
      </c>
      <c r="L94" s="8" t="s">
        <v>75</v>
      </c>
      <c r="M94" s="10" t="s">
        <v>397</v>
      </c>
      <c r="Q94" s="1"/>
      <c r="R94" s="1"/>
      <c r="S94" s="1"/>
      <c r="U94" s="1"/>
      <c r="V94" s="1"/>
      <c r="W94" s="3"/>
      <c r="X94" s="3"/>
      <c r="Y94" s="1"/>
      <c r="Z94" s="3"/>
      <c r="AA94" s="2"/>
      <c r="AB94" s="3"/>
      <c r="AC94" s="4"/>
      <c r="AG94" s="1"/>
      <c r="AH94" s="1"/>
      <c r="AI94" s="1"/>
    </row>
    <row r="95" spans="1:35" ht="43.2" x14ac:dyDescent="0.3">
      <c r="A95" s="6">
        <f t="shared" si="1"/>
        <v>91</v>
      </c>
      <c r="B95" s="7" t="s">
        <v>2</v>
      </c>
      <c r="C95" s="7" t="s">
        <v>5</v>
      </c>
      <c r="D95" s="8" t="s">
        <v>67</v>
      </c>
      <c r="E95" s="7" t="s">
        <v>363</v>
      </c>
      <c r="F95" s="7" t="s">
        <v>364</v>
      </c>
      <c r="G95" s="8" t="s">
        <v>68</v>
      </c>
      <c r="H95" s="8" t="s">
        <v>61</v>
      </c>
      <c r="I95" s="7" t="s">
        <v>7</v>
      </c>
      <c r="J95" s="7">
        <v>4</v>
      </c>
      <c r="K95" s="9">
        <v>43287</v>
      </c>
      <c r="L95" s="8" t="s">
        <v>75</v>
      </c>
      <c r="M95" s="10" t="s">
        <v>397</v>
      </c>
      <c r="Q95" s="1"/>
      <c r="R95" s="1"/>
      <c r="S95" s="1"/>
      <c r="U95" s="1"/>
      <c r="V95" s="1"/>
      <c r="W95" s="3"/>
      <c r="X95" s="3"/>
      <c r="Y95" s="1"/>
      <c r="Z95" s="3"/>
      <c r="AA95" s="2"/>
      <c r="AB95" s="3"/>
      <c r="AC95" s="4"/>
      <c r="AG95" s="1"/>
      <c r="AH95" s="1"/>
      <c r="AI95" s="1"/>
    </row>
    <row r="96" spans="1:35" ht="36" customHeight="1" x14ac:dyDescent="0.3">
      <c r="A96" s="6">
        <f t="shared" si="1"/>
        <v>92</v>
      </c>
      <c r="B96" s="7" t="s">
        <v>4</v>
      </c>
      <c r="C96" s="7" t="s">
        <v>16</v>
      </c>
      <c r="D96" s="8" t="s">
        <v>120</v>
      </c>
      <c r="E96" s="8"/>
      <c r="F96" s="8"/>
      <c r="G96" s="8" t="s">
        <v>119</v>
      </c>
      <c r="H96" s="8" t="s">
        <v>47</v>
      </c>
      <c r="I96" s="7" t="s">
        <v>7</v>
      </c>
      <c r="J96" s="7">
        <v>7</v>
      </c>
      <c r="K96" s="9">
        <v>43272</v>
      </c>
      <c r="L96" s="8" t="s">
        <v>75</v>
      </c>
      <c r="M96" s="10"/>
      <c r="Q96" s="1"/>
      <c r="R96" s="1"/>
      <c r="S96" s="1"/>
      <c r="U96" s="1"/>
      <c r="V96" s="1"/>
      <c r="W96" s="3"/>
      <c r="X96" s="3"/>
      <c r="Y96" s="1"/>
      <c r="Z96" s="3"/>
      <c r="AA96" s="2"/>
      <c r="AB96" s="3"/>
      <c r="AC96" s="4"/>
      <c r="AG96" s="1"/>
      <c r="AH96" s="1"/>
      <c r="AI96" s="1"/>
    </row>
    <row r="97" spans="1:35" ht="36" customHeight="1" x14ac:dyDescent="0.3">
      <c r="A97" s="6">
        <f t="shared" si="1"/>
        <v>93</v>
      </c>
      <c r="B97" s="7" t="s">
        <v>4</v>
      </c>
      <c r="C97" s="7" t="s">
        <v>16</v>
      </c>
      <c r="D97" s="8" t="s">
        <v>113</v>
      </c>
      <c r="E97" s="8"/>
      <c r="F97" s="8"/>
      <c r="G97" s="8" t="s">
        <v>115</v>
      </c>
      <c r="H97" s="8" t="s">
        <v>114</v>
      </c>
      <c r="I97" s="7" t="s">
        <v>7</v>
      </c>
      <c r="J97" s="7">
        <v>6</v>
      </c>
      <c r="K97" s="9">
        <v>43188</v>
      </c>
      <c r="L97" s="8" t="s">
        <v>116</v>
      </c>
      <c r="M97" s="10" t="s">
        <v>191</v>
      </c>
      <c r="Q97" s="1"/>
      <c r="R97" s="1"/>
      <c r="S97" s="1"/>
      <c r="U97" s="1"/>
      <c r="V97" s="1"/>
      <c r="W97" s="3"/>
      <c r="X97" s="3"/>
      <c r="Y97" s="1"/>
      <c r="Z97" s="3"/>
      <c r="AA97" s="2"/>
      <c r="AB97" s="3"/>
      <c r="AC97" s="4"/>
      <c r="AG97" s="1"/>
      <c r="AH97" s="1"/>
      <c r="AI97" s="1"/>
    </row>
    <row r="98" spans="1:35" ht="36" customHeight="1" x14ac:dyDescent="0.3">
      <c r="A98" s="6">
        <f t="shared" si="1"/>
        <v>94</v>
      </c>
      <c r="B98" s="7" t="s">
        <v>4</v>
      </c>
      <c r="C98" s="7" t="s">
        <v>16</v>
      </c>
      <c r="D98" s="8" t="s">
        <v>118</v>
      </c>
      <c r="E98" s="8"/>
      <c r="F98" s="8"/>
      <c r="G98" s="8" t="s">
        <v>117</v>
      </c>
      <c r="H98" s="8" t="s">
        <v>43</v>
      </c>
      <c r="I98" s="7" t="s">
        <v>7</v>
      </c>
      <c r="J98" s="7">
        <v>3</v>
      </c>
      <c r="K98" s="9">
        <v>42643</v>
      </c>
      <c r="L98" s="8" t="s">
        <v>75</v>
      </c>
      <c r="M98" s="10"/>
      <c r="Q98" s="1"/>
      <c r="R98" s="1"/>
      <c r="S98" s="1"/>
      <c r="U98" s="1"/>
      <c r="V98" s="1"/>
      <c r="W98" s="3"/>
      <c r="X98" s="3"/>
      <c r="Y98" s="1"/>
      <c r="Z98" s="3"/>
      <c r="AA98" s="2"/>
      <c r="AB98" s="3"/>
      <c r="AC98" s="4"/>
      <c r="AG98" s="1"/>
      <c r="AH98" s="1"/>
      <c r="AI98" s="1"/>
    </row>
    <row r="99" spans="1:35" ht="36" customHeight="1" x14ac:dyDescent="0.3">
      <c r="A99" s="6">
        <f t="shared" si="1"/>
        <v>95</v>
      </c>
      <c r="B99" s="7" t="s">
        <v>4</v>
      </c>
      <c r="C99" s="7" t="s">
        <v>16</v>
      </c>
      <c r="D99" s="8" t="s">
        <v>123</v>
      </c>
      <c r="E99" s="8"/>
      <c r="F99" s="8"/>
      <c r="G99" s="8" t="s">
        <v>121</v>
      </c>
      <c r="H99" s="8" t="s">
        <v>122</v>
      </c>
      <c r="I99" s="7" t="s">
        <v>7</v>
      </c>
      <c r="J99" s="7">
        <v>9</v>
      </c>
      <c r="K99" s="9">
        <v>43482</v>
      </c>
      <c r="L99" s="8" t="s">
        <v>75</v>
      </c>
      <c r="M99" s="10"/>
      <c r="Q99" s="1"/>
      <c r="R99" s="1"/>
      <c r="S99" s="1"/>
      <c r="U99" s="1"/>
      <c r="V99" s="1"/>
      <c r="W99" s="3"/>
      <c r="X99" s="3"/>
      <c r="Y99" s="1"/>
      <c r="Z99" s="3"/>
      <c r="AA99" s="2"/>
      <c r="AB99" s="3"/>
      <c r="AC99" s="4"/>
      <c r="AG99" s="1"/>
      <c r="AH99" s="1"/>
      <c r="AI99" s="1"/>
    </row>
    <row r="100" spans="1:35" ht="36" customHeight="1" x14ac:dyDescent="0.3">
      <c r="A100" s="6">
        <f t="shared" si="1"/>
        <v>96</v>
      </c>
      <c r="B100" s="7" t="s">
        <v>4</v>
      </c>
      <c r="C100" s="7" t="s">
        <v>16</v>
      </c>
      <c r="D100" s="8" t="s">
        <v>125</v>
      </c>
      <c r="E100" s="8"/>
      <c r="F100" s="8"/>
      <c r="G100" s="8" t="s">
        <v>124</v>
      </c>
      <c r="H100" s="8" t="s">
        <v>43</v>
      </c>
      <c r="I100" s="7" t="s">
        <v>7</v>
      </c>
      <c r="J100" s="7">
        <v>12</v>
      </c>
      <c r="K100" s="9">
        <v>43517</v>
      </c>
      <c r="L100" s="8" t="s">
        <v>74</v>
      </c>
      <c r="M100" s="10"/>
      <c r="Q100" s="1"/>
      <c r="R100" s="1"/>
      <c r="S100" s="1"/>
      <c r="U100" s="1"/>
      <c r="V100" s="1"/>
      <c r="W100" s="3"/>
      <c r="X100" s="3"/>
      <c r="Y100" s="1"/>
      <c r="Z100" s="3"/>
      <c r="AA100" s="2"/>
      <c r="AB100" s="3"/>
      <c r="AC100" s="4"/>
      <c r="AG100" s="1"/>
      <c r="AH100" s="1"/>
      <c r="AI100" s="1"/>
    </row>
    <row r="101" spans="1:35" ht="36" customHeight="1" x14ac:dyDescent="0.3">
      <c r="A101" s="6">
        <f t="shared" si="1"/>
        <v>97</v>
      </c>
      <c r="B101" s="7" t="s">
        <v>4</v>
      </c>
      <c r="C101" s="7" t="s">
        <v>16</v>
      </c>
      <c r="D101" s="8" t="s">
        <v>129</v>
      </c>
      <c r="E101" s="8"/>
      <c r="F101" s="8"/>
      <c r="G101" s="8" t="s">
        <v>128</v>
      </c>
      <c r="H101" s="8" t="s">
        <v>43</v>
      </c>
      <c r="I101" s="7" t="s">
        <v>7</v>
      </c>
      <c r="J101" s="7">
        <v>16</v>
      </c>
      <c r="K101" s="9">
        <v>43824</v>
      </c>
      <c r="L101" s="8" t="s">
        <v>75</v>
      </c>
      <c r="M101" s="10"/>
      <c r="Q101" s="1"/>
      <c r="R101" s="1"/>
      <c r="S101" s="1"/>
      <c r="U101" s="1"/>
      <c r="V101" s="1"/>
      <c r="W101" s="3"/>
      <c r="X101" s="3"/>
      <c r="Y101" s="1"/>
      <c r="Z101" s="3"/>
      <c r="AA101" s="2"/>
      <c r="AB101" s="3"/>
      <c r="AC101" s="4"/>
      <c r="AG101" s="1"/>
      <c r="AH101" s="1"/>
      <c r="AI101" s="1"/>
    </row>
    <row r="102" spans="1:35" ht="36" customHeight="1" x14ac:dyDescent="0.3">
      <c r="A102" s="6">
        <f t="shared" si="1"/>
        <v>98</v>
      </c>
      <c r="B102" s="7" t="s">
        <v>4</v>
      </c>
      <c r="C102" s="7" t="s">
        <v>16</v>
      </c>
      <c r="D102" s="8" t="s">
        <v>133</v>
      </c>
      <c r="E102" s="8"/>
      <c r="F102" s="8"/>
      <c r="G102" s="8" t="s">
        <v>131</v>
      </c>
      <c r="H102" s="8" t="s">
        <v>132</v>
      </c>
      <c r="I102" s="7" t="s">
        <v>7</v>
      </c>
      <c r="J102" s="7">
        <v>17</v>
      </c>
      <c r="K102" s="9">
        <v>43906</v>
      </c>
      <c r="L102" s="8" t="s">
        <v>74</v>
      </c>
      <c r="M102" s="10"/>
      <c r="Q102" s="1"/>
      <c r="R102" s="1"/>
      <c r="S102" s="1"/>
      <c r="U102" s="1"/>
      <c r="V102" s="1"/>
      <c r="W102" s="3"/>
      <c r="X102" s="3"/>
      <c r="Y102" s="1"/>
      <c r="Z102" s="3"/>
      <c r="AA102" s="2"/>
      <c r="AB102" s="3"/>
      <c r="AC102" s="4"/>
      <c r="AG102" s="1"/>
      <c r="AH102" s="1"/>
      <c r="AI102" s="1"/>
    </row>
    <row r="103" spans="1:35" ht="36" customHeight="1" x14ac:dyDescent="0.3">
      <c r="A103" s="6">
        <f t="shared" si="1"/>
        <v>99</v>
      </c>
      <c r="B103" s="7" t="s">
        <v>4</v>
      </c>
      <c r="C103" s="7" t="s">
        <v>16</v>
      </c>
      <c r="D103" s="8" t="s">
        <v>130</v>
      </c>
      <c r="E103" s="8"/>
      <c r="F103" s="8"/>
      <c r="G103" s="8" t="s">
        <v>126</v>
      </c>
      <c r="H103" s="8" t="s">
        <v>127</v>
      </c>
      <c r="I103" s="7" t="s">
        <v>7</v>
      </c>
      <c r="J103" s="7">
        <v>13</v>
      </c>
      <c r="K103" s="9">
        <v>43718</v>
      </c>
      <c r="L103" s="8" t="s">
        <v>75</v>
      </c>
      <c r="M103" s="10"/>
      <c r="Q103" s="1"/>
      <c r="R103" s="1"/>
      <c r="S103" s="1"/>
      <c r="U103" s="1"/>
      <c r="V103" s="1"/>
      <c r="W103" s="3"/>
      <c r="X103" s="3"/>
      <c r="Y103" s="1"/>
      <c r="Z103" s="3"/>
      <c r="AA103" s="2"/>
      <c r="AB103" s="3"/>
      <c r="AC103" s="4"/>
      <c r="AG103" s="1"/>
      <c r="AH103" s="1"/>
      <c r="AI103" s="1"/>
    </row>
    <row r="104" spans="1:35" ht="36" customHeight="1" x14ac:dyDescent="0.3">
      <c r="A104" s="6">
        <f t="shared" si="1"/>
        <v>100</v>
      </c>
      <c r="B104" s="7" t="s">
        <v>4</v>
      </c>
      <c r="C104" s="7" t="s">
        <v>22</v>
      </c>
      <c r="D104" s="7" t="s">
        <v>368</v>
      </c>
      <c r="E104" s="14"/>
      <c r="F104" s="14"/>
      <c r="G104" s="8" t="s">
        <v>367</v>
      </c>
      <c r="H104" s="8" t="s">
        <v>369</v>
      </c>
      <c r="I104" s="7" t="s">
        <v>7</v>
      </c>
      <c r="J104" s="8">
        <v>1</v>
      </c>
      <c r="K104" s="9">
        <v>42783</v>
      </c>
      <c r="L104" s="8" t="s">
        <v>373</v>
      </c>
      <c r="M104" s="13"/>
      <c r="Q104" s="1"/>
      <c r="R104" s="1"/>
      <c r="S104" s="1"/>
      <c r="U104" s="1"/>
      <c r="V104" s="1"/>
      <c r="W104" s="3"/>
      <c r="X104" s="3"/>
      <c r="Y104" s="1"/>
      <c r="Z104" s="3"/>
      <c r="AA104" s="2"/>
      <c r="AB104" s="3"/>
      <c r="AC104" s="4"/>
      <c r="AG104" s="1"/>
      <c r="AH104" s="1"/>
      <c r="AI104" s="1"/>
    </row>
    <row r="105" spans="1:35" ht="36" customHeight="1" x14ac:dyDescent="0.3">
      <c r="A105" s="6">
        <f t="shared" si="1"/>
        <v>101</v>
      </c>
      <c r="B105" s="7" t="s">
        <v>4</v>
      </c>
      <c r="C105" s="7" t="s">
        <v>22</v>
      </c>
      <c r="D105" s="7" t="s">
        <v>371</v>
      </c>
      <c r="E105" s="14"/>
      <c r="F105" s="14"/>
      <c r="G105" s="8" t="s">
        <v>370</v>
      </c>
      <c r="H105" s="8" t="s">
        <v>372</v>
      </c>
      <c r="I105" s="7" t="s">
        <v>7</v>
      </c>
      <c r="J105" s="8">
        <v>1</v>
      </c>
      <c r="K105" s="9">
        <v>43560</v>
      </c>
      <c r="L105" s="8" t="s">
        <v>373</v>
      </c>
      <c r="M105" s="13"/>
      <c r="Q105" s="1"/>
      <c r="R105" s="1"/>
      <c r="S105" s="1"/>
      <c r="U105" s="1"/>
      <c r="V105" s="1"/>
      <c r="W105" s="3"/>
      <c r="X105" s="3"/>
      <c r="Y105" s="1"/>
      <c r="Z105" s="3"/>
      <c r="AA105" s="2"/>
      <c r="AB105" s="3"/>
      <c r="AC105" s="4"/>
      <c r="AG105" s="1"/>
      <c r="AH105" s="1"/>
      <c r="AI105" s="1"/>
    </row>
    <row r="106" spans="1:35" ht="36" customHeight="1" x14ac:dyDescent="0.3">
      <c r="A106" s="6">
        <f t="shared" si="1"/>
        <v>102</v>
      </c>
      <c r="B106" s="7" t="s">
        <v>4</v>
      </c>
      <c r="C106" s="7" t="s">
        <v>27</v>
      </c>
      <c r="D106" s="7" t="s">
        <v>468</v>
      </c>
      <c r="E106" s="14"/>
      <c r="F106" s="14"/>
      <c r="G106" s="8" t="s">
        <v>469</v>
      </c>
      <c r="H106" s="8" t="s">
        <v>470</v>
      </c>
      <c r="I106" s="7" t="s">
        <v>155</v>
      </c>
      <c r="J106" s="8" t="s">
        <v>460</v>
      </c>
      <c r="K106" s="9">
        <v>42428</v>
      </c>
      <c r="L106" s="8"/>
      <c r="M106" s="13"/>
      <c r="Q106" s="1"/>
      <c r="R106" s="1"/>
      <c r="S106" s="1"/>
      <c r="U106" s="1"/>
      <c r="V106" s="1"/>
      <c r="W106" s="3"/>
      <c r="X106" s="3"/>
      <c r="Y106" s="1"/>
      <c r="Z106" s="3"/>
      <c r="AA106" s="2"/>
      <c r="AB106" s="3"/>
      <c r="AC106" s="4"/>
      <c r="AG106" s="1"/>
      <c r="AH106" s="1"/>
      <c r="AI106" s="1"/>
    </row>
    <row r="107" spans="1:35" ht="36" customHeight="1" x14ac:dyDescent="0.3">
      <c r="A107" s="6">
        <f t="shared" si="1"/>
        <v>103</v>
      </c>
      <c r="B107" s="7" t="s">
        <v>4</v>
      </c>
      <c r="C107" s="7" t="s">
        <v>27</v>
      </c>
      <c r="D107" s="7" t="s">
        <v>428</v>
      </c>
      <c r="E107" s="14"/>
      <c r="F107" s="14"/>
      <c r="G107" s="8" t="s">
        <v>437</v>
      </c>
      <c r="H107" s="8" t="s">
        <v>434</v>
      </c>
      <c r="I107" s="7" t="s">
        <v>7</v>
      </c>
      <c r="J107" s="8">
        <v>3</v>
      </c>
      <c r="K107" s="9">
        <v>43521</v>
      </c>
      <c r="L107" s="8"/>
      <c r="M107" s="13"/>
      <c r="Q107" s="1"/>
      <c r="R107" s="1"/>
      <c r="S107" s="1"/>
      <c r="U107" s="1"/>
      <c r="V107" s="1"/>
      <c r="W107" s="3"/>
      <c r="X107" s="3"/>
      <c r="Y107" s="1"/>
      <c r="Z107" s="3"/>
      <c r="AA107" s="2"/>
      <c r="AB107" s="3"/>
      <c r="AC107" s="4"/>
      <c r="AG107" s="1"/>
      <c r="AH107" s="1"/>
      <c r="AI107" s="1"/>
    </row>
    <row r="108" spans="1:35" ht="36" customHeight="1" x14ac:dyDescent="0.3">
      <c r="A108" s="6">
        <f t="shared" si="1"/>
        <v>104</v>
      </c>
      <c r="B108" s="7" t="s">
        <v>4</v>
      </c>
      <c r="C108" s="7" t="s">
        <v>27</v>
      </c>
      <c r="D108" s="7" t="s">
        <v>466</v>
      </c>
      <c r="E108" s="14"/>
      <c r="F108" s="14"/>
      <c r="G108" s="8" t="s">
        <v>461</v>
      </c>
      <c r="H108" s="8" t="s">
        <v>456</v>
      </c>
      <c r="I108" s="7" t="s">
        <v>155</v>
      </c>
      <c r="J108" s="8" t="s">
        <v>462</v>
      </c>
      <c r="K108" s="9">
        <v>42885</v>
      </c>
      <c r="L108" s="8"/>
      <c r="M108" s="13"/>
      <c r="Q108" s="1"/>
      <c r="R108" s="1"/>
      <c r="S108" s="1"/>
      <c r="U108" s="1"/>
      <c r="V108" s="1"/>
      <c r="W108" s="3"/>
      <c r="X108" s="3"/>
      <c r="Y108" s="1"/>
      <c r="Z108" s="3"/>
      <c r="AA108" s="2"/>
      <c r="AB108" s="3"/>
      <c r="AC108" s="4"/>
      <c r="AG108" s="1"/>
      <c r="AH108" s="1"/>
      <c r="AI108" s="1"/>
    </row>
    <row r="109" spans="1:35" ht="28.8" x14ac:dyDescent="0.3">
      <c r="A109" s="6">
        <f t="shared" si="1"/>
        <v>105</v>
      </c>
      <c r="B109" s="7" t="s">
        <v>4</v>
      </c>
      <c r="C109" s="7" t="s">
        <v>27</v>
      </c>
      <c r="D109" s="7" t="s">
        <v>467</v>
      </c>
      <c r="E109" s="14"/>
      <c r="F109" s="14"/>
      <c r="G109" s="8" t="s">
        <v>464</v>
      </c>
      <c r="H109" s="8" t="s">
        <v>465</v>
      </c>
      <c r="I109" s="7" t="s">
        <v>155</v>
      </c>
      <c r="J109" s="8" t="s">
        <v>463</v>
      </c>
      <c r="K109" s="9">
        <v>42215</v>
      </c>
      <c r="L109" s="8"/>
      <c r="M109" s="13"/>
      <c r="Q109" s="1"/>
      <c r="R109" s="1"/>
      <c r="S109" s="1"/>
      <c r="U109" s="1"/>
      <c r="V109" s="1"/>
      <c r="W109" s="3"/>
      <c r="X109" s="3"/>
      <c r="Y109" s="1"/>
      <c r="Z109" s="3"/>
      <c r="AA109" s="2"/>
      <c r="AB109" s="3"/>
      <c r="AC109" s="4"/>
      <c r="AG109" s="1"/>
      <c r="AH109" s="1"/>
      <c r="AI109" s="1"/>
    </row>
    <row r="110" spans="1:35" ht="36" customHeight="1" x14ac:dyDescent="0.3">
      <c r="A110" s="6">
        <f t="shared" si="1"/>
        <v>106</v>
      </c>
      <c r="B110" s="7" t="s">
        <v>4</v>
      </c>
      <c r="C110" s="7" t="s">
        <v>27</v>
      </c>
      <c r="D110" s="7" t="s">
        <v>459</v>
      </c>
      <c r="E110" s="14"/>
      <c r="F110" s="14"/>
      <c r="G110" s="8" t="s">
        <v>458</v>
      </c>
      <c r="H110" s="8" t="s">
        <v>456</v>
      </c>
      <c r="I110" s="7" t="s">
        <v>155</v>
      </c>
      <c r="J110" s="8" t="s">
        <v>460</v>
      </c>
      <c r="K110" s="9">
        <v>40721</v>
      </c>
      <c r="L110" s="8"/>
      <c r="M110" s="13"/>
      <c r="Q110" s="1"/>
      <c r="R110" s="1"/>
      <c r="S110" s="1"/>
      <c r="U110" s="1"/>
      <c r="V110" s="1"/>
      <c r="W110" s="3"/>
      <c r="X110" s="3"/>
      <c r="Y110" s="1"/>
      <c r="Z110" s="3"/>
      <c r="AA110" s="2"/>
      <c r="AB110" s="3"/>
      <c r="AC110" s="4"/>
      <c r="AG110" s="1"/>
      <c r="AH110" s="1"/>
      <c r="AI110" s="1"/>
    </row>
    <row r="111" spans="1:35" ht="36" customHeight="1" x14ac:dyDescent="0.3">
      <c r="A111" s="6">
        <f t="shared" si="1"/>
        <v>107</v>
      </c>
      <c r="B111" s="7" t="s">
        <v>4</v>
      </c>
      <c r="C111" s="7" t="s">
        <v>27</v>
      </c>
      <c r="D111" s="7" t="s">
        <v>450</v>
      </c>
      <c r="E111" s="14"/>
      <c r="F111" s="14"/>
      <c r="G111" s="8" t="s">
        <v>444</v>
      </c>
      <c r="H111" s="8" t="s">
        <v>447</v>
      </c>
      <c r="I111" s="7" t="s">
        <v>7</v>
      </c>
      <c r="J111" s="8">
        <v>2</v>
      </c>
      <c r="K111" s="9">
        <v>43893</v>
      </c>
      <c r="L111" s="8"/>
      <c r="M111" s="13"/>
      <c r="Q111" s="1"/>
      <c r="R111" s="1"/>
      <c r="S111" s="1"/>
      <c r="U111" s="1"/>
      <c r="V111" s="1"/>
      <c r="W111" s="3"/>
      <c r="X111" s="3"/>
      <c r="Y111" s="1"/>
      <c r="Z111" s="3"/>
      <c r="AA111" s="2"/>
      <c r="AB111" s="3"/>
      <c r="AC111" s="4"/>
      <c r="AG111" s="1"/>
      <c r="AH111" s="1"/>
      <c r="AI111" s="1"/>
    </row>
    <row r="112" spans="1:35" ht="36" customHeight="1" x14ac:dyDescent="0.3">
      <c r="A112" s="6">
        <f t="shared" si="1"/>
        <v>108</v>
      </c>
      <c r="B112" s="7" t="s">
        <v>4</v>
      </c>
      <c r="C112" s="7" t="s">
        <v>27</v>
      </c>
      <c r="D112" s="7" t="s">
        <v>451</v>
      </c>
      <c r="E112" s="14"/>
      <c r="F112" s="14"/>
      <c r="G112" s="8" t="s">
        <v>445</v>
      </c>
      <c r="H112" s="8" t="s">
        <v>448</v>
      </c>
      <c r="I112" s="7" t="s">
        <v>7</v>
      </c>
      <c r="J112" s="8">
        <v>3</v>
      </c>
      <c r="K112" s="9">
        <v>43943</v>
      </c>
      <c r="L112" s="8"/>
      <c r="M112" s="13"/>
      <c r="Q112" s="1"/>
      <c r="R112" s="1"/>
      <c r="S112" s="1"/>
      <c r="U112" s="1"/>
      <c r="V112" s="1"/>
      <c r="W112" s="3"/>
      <c r="X112" s="3"/>
      <c r="Y112" s="1"/>
      <c r="Z112" s="3"/>
      <c r="AA112" s="2"/>
      <c r="AB112" s="3"/>
      <c r="AC112" s="4"/>
      <c r="AG112" s="1"/>
      <c r="AH112" s="1"/>
      <c r="AI112" s="1"/>
    </row>
    <row r="113" spans="1:35" ht="36" customHeight="1" x14ac:dyDescent="0.3">
      <c r="A113" s="6">
        <f t="shared" si="1"/>
        <v>109</v>
      </c>
      <c r="B113" s="7" t="s">
        <v>4</v>
      </c>
      <c r="C113" s="7" t="s">
        <v>27</v>
      </c>
      <c r="D113" s="7" t="s">
        <v>428</v>
      </c>
      <c r="E113" s="14"/>
      <c r="F113" s="14"/>
      <c r="G113" s="8" t="s">
        <v>441</v>
      </c>
      <c r="H113" s="8" t="s">
        <v>427</v>
      </c>
      <c r="I113" s="7" t="s">
        <v>7</v>
      </c>
      <c r="J113" s="8">
        <v>7</v>
      </c>
      <c r="K113" s="9">
        <v>43773</v>
      </c>
      <c r="L113" s="8"/>
      <c r="M113" s="13"/>
      <c r="Q113" s="1"/>
      <c r="R113" s="1"/>
      <c r="S113" s="1"/>
      <c r="U113" s="1"/>
      <c r="V113" s="1"/>
      <c r="W113" s="3"/>
      <c r="X113" s="3"/>
      <c r="Y113" s="1"/>
      <c r="Z113" s="3"/>
      <c r="AA113" s="2"/>
      <c r="AB113" s="3"/>
      <c r="AC113" s="4"/>
      <c r="AG113" s="1"/>
      <c r="AH113" s="1"/>
      <c r="AI113" s="1"/>
    </row>
    <row r="114" spans="1:35" ht="36" customHeight="1" x14ac:dyDescent="0.3">
      <c r="A114" s="6">
        <f t="shared" si="1"/>
        <v>110</v>
      </c>
      <c r="B114" s="7" t="s">
        <v>4</v>
      </c>
      <c r="C114" s="7" t="s">
        <v>27</v>
      </c>
      <c r="D114" s="7" t="s">
        <v>428</v>
      </c>
      <c r="E114" s="14"/>
      <c r="F114" s="14"/>
      <c r="G114" s="8" t="s">
        <v>426</v>
      </c>
      <c r="H114" s="8" t="s">
        <v>427</v>
      </c>
      <c r="I114" s="7" t="s">
        <v>7</v>
      </c>
      <c r="J114" s="8">
        <v>1</v>
      </c>
      <c r="K114" s="9">
        <v>43521</v>
      </c>
      <c r="L114" s="8"/>
      <c r="M114" s="13"/>
      <c r="Q114" s="1"/>
      <c r="R114" s="1"/>
      <c r="S114" s="1"/>
      <c r="U114" s="1"/>
      <c r="V114" s="1"/>
      <c r="W114" s="3"/>
      <c r="X114" s="3"/>
      <c r="Y114" s="1"/>
      <c r="Z114" s="3"/>
      <c r="AA114" s="2"/>
      <c r="AB114" s="3"/>
      <c r="AC114" s="4"/>
      <c r="AG114" s="1"/>
      <c r="AH114" s="1"/>
      <c r="AI114" s="1"/>
    </row>
    <row r="115" spans="1:35" ht="36" customHeight="1" x14ac:dyDescent="0.3">
      <c r="A115" s="6">
        <f t="shared" si="1"/>
        <v>111</v>
      </c>
      <c r="B115" s="7" t="s">
        <v>4</v>
      </c>
      <c r="C115" s="7" t="s">
        <v>27</v>
      </c>
      <c r="D115" s="7" t="s">
        <v>455</v>
      </c>
      <c r="E115" s="14"/>
      <c r="F115" s="14"/>
      <c r="G115" s="8" t="s">
        <v>454</v>
      </c>
      <c r="H115" s="8" t="s">
        <v>456</v>
      </c>
      <c r="I115" s="7" t="s">
        <v>155</v>
      </c>
      <c r="J115" s="8" t="s">
        <v>457</v>
      </c>
      <c r="K115" s="9">
        <v>43069</v>
      </c>
      <c r="L115" s="8"/>
      <c r="M115" s="13"/>
      <c r="Q115" s="1"/>
      <c r="R115" s="1"/>
      <c r="S115" s="1"/>
      <c r="U115" s="1"/>
      <c r="V115" s="1"/>
      <c r="W115" s="3"/>
      <c r="X115" s="3"/>
      <c r="Y115" s="1"/>
      <c r="Z115" s="3"/>
      <c r="AA115" s="2"/>
      <c r="AB115" s="3"/>
      <c r="AC115" s="4"/>
      <c r="AG115" s="1"/>
      <c r="AH115" s="1"/>
      <c r="AI115" s="1"/>
    </row>
    <row r="116" spans="1:35" ht="36" customHeight="1" x14ac:dyDescent="0.3">
      <c r="A116" s="6">
        <f t="shared" si="1"/>
        <v>112</v>
      </c>
      <c r="B116" s="7" t="s">
        <v>4</v>
      </c>
      <c r="C116" s="7" t="s">
        <v>27</v>
      </c>
      <c r="D116" s="7" t="s">
        <v>431</v>
      </c>
      <c r="E116" s="14"/>
      <c r="F116" s="14"/>
      <c r="G116" s="8" t="s">
        <v>440</v>
      </c>
      <c r="H116" s="8" t="s">
        <v>436</v>
      </c>
      <c r="I116" s="7" t="s">
        <v>7</v>
      </c>
      <c r="J116" s="8">
        <v>6</v>
      </c>
      <c r="K116" s="9">
        <v>43773</v>
      </c>
      <c r="L116" s="8"/>
      <c r="M116" s="13"/>
      <c r="Q116" s="1"/>
      <c r="R116" s="1"/>
      <c r="S116" s="1"/>
      <c r="U116" s="1"/>
      <c r="V116" s="1"/>
      <c r="W116" s="3"/>
      <c r="X116" s="3"/>
      <c r="Y116" s="1"/>
      <c r="Z116" s="3"/>
      <c r="AA116" s="2"/>
      <c r="AB116" s="3"/>
      <c r="AC116" s="4"/>
      <c r="AG116" s="1"/>
      <c r="AH116" s="1"/>
      <c r="AI116" s="1"/>
    </row>
    <row r="117" spans="1:35" ht="36" customHeight="1" x14ac:dyDescent="0.3">
      <c r="A117" s="6">
        <f t="shared" si="1"/>
        <v>113</v>
      </c>
      <c r="B117" s="7" t="s">
        <v>4</v>
      </c>
      <c r="C117" s="7" t="s">
        <v>27</v>
      </c>
      <c r="D117" s="7" t="s">
        <v>428</v>
      </c>
      <c r="E117" s="14"/>
      <c r="F117" s="14"/>
      <c r="G117" s="8" t="s">
        <v>438</v>
      </c>
      <c r="H117" s="8" t="s">
        <v>427</v>
      </c>
      <c r="I117" s="7" t="s">
        <v>7</v>
      </c>
      <c r="J117" s="8">
        <v>4</v>
      </c>
      <c r="K117" s="9">
        <v>43559</v>
      </c>
      <c r="L117" s="8"/>
      <c r="M117" s="13"/>
      <c r="Q117" s="1"/>
      <c r="R117" s="1"/>
      <c r="S117" s="1"/>
      <c r="U117" s="1"/>
      <c r="V117" s="1"/>
      <c r="W117" s="3"/>
      <c r="X117" s="3"/>
      <c r="Y117" s="1"/>
      <c r="Z117" s="3"/>
      <c r="AA117" s="2"/>
      <c r="AB117" s="3"/>
      <c r="AC117" s="4"/>
      <c r="AG117" s="1"/>
      <c r="AH117" s="1"/>
      <c r="AI117" s="1"/>
    </row>
    <row r="118" spans="1:35" ht="36" customHeight="1" x14ac:dyDescent="0.3">
      <c r="A118" s="6">
        <f t="shared" si="1"/>
        <v>114</v>
      </c>
      <c r="B118" s="7" t="s">
        <v>4</v>
      </c>
      <c r="C118" s="7" t="s">
        <v>27</v>
      </c>
      <c r="D118" s="7" t="s">
        <v>430</v>
      </c>
      <c r="E118" s="14"/>
      <c r="F118" s="14"/>
      <c r="G118" s="8" t="s">
        <v>439</v>
      </c>
      <c r="H118" s="8" t="s">
        <v>435</v>
      </c>
      <c r="I118" s="7" t="s">
        <v>7</v>
      </c>
      <c r="J118" s="8">
        <v>5</v>
      </c>
      <c r="K118" s="9">
        <v>43685</v>
      </c>
      <c r="L118" s="8"/>
      <c r="M118" s="13"/>
      <c r="Q118" s="1"/>
      <c r="R118" s="1"/>
      <c r="S118" s="1"/>
      <c r="U118" s="1"/>
      <c r="V118" s="1"/>
      <c r="W118" s="3"/>
      <c r="X118" s="3"/>
      <c r="Y118" s="1"/>
      <c r="Z118" s="3"/>
      <c r="AA118" s="2"/>
      <c r="AB118" s="3"/>
      <c r="AC118" s="4"/>
      <c r="AG118" s="1"/>
      <c r="AH118" s="1"/>
      <c r="AI118" s="1"/>
    </row>
    <row r="119" spans="1:35" ht="36" customHeight="1" x14ac:dyDescent="0.3">
      <c r="A119" s="6">
        <f t="shared" si="1"/>
        <v>115</v>
      </c>
      <c r="B119" s="7" t="s">
        <v>4</v>
      </c>
      <c r="C119" s="7" t="s">
        <v>27</v>
      </c>
      <c r="D119" s="7" t="s">
        <v>429</v>
      </c>
      <c r="E119" s="14"/>
      <c r="F119" s="14"/>
      <c r="G119" s="8" t="s">
        <v>432</v>
      </c>
      <c r="H119" s="8" t="s">
        <v>433</v>
      </c>
      <c r="I119" s="7" t="s">
        <v>7</v>
      </c>
      <c r="J119" s="8">
        <v>2</v>
      </c>
      <c r="K119" s="9">
        <v>43521</v>
      </c>
      <c r="L119" s="8"/>
      <c r="M119" s="13"/>
      <c r="Q119" s="1"/>
      <c r="R119" s="1"/>
      <c r="S119" s="1"/>
      <c r="U119" s="1"/>
      <c r="V119" s="1"/>
      <c r="W119" s="3"/>
      <c r="X119" s="3"/>
      <c r="Y119" s="1"/>
      <c r="Z119" s="3"/>
      <c r="AA119" s="2"/>
      <c r="AB119" s="3"/>
      <c r="AC119" s="4"/>
      <c r="AG119" s="1"/>
      <c r="AH119" s="1"/>
      <c r="AI119" s="1"/>
    </row>
    <row r="120" spans="1:35" ht="36" customHeight="1" x14ac:dyDescent="0.3">
      <c r="A120" s="6">
        <f t="shared" si="1"/>
        <v>116</v>
      </c>
      <c r="B120" s="7" t="s">
        <v>4</v>
      </c>
      <c r="C120" s="7" t="s">
        <v>27</v>
      </c>
      <c r="D120" s="7" t="s">
        <v>423</v>
      </c>
      <c r="E120" s="14"/>
      <c r="F120" s="14"/>
      <c r="G120" s="8" t="s">
        <v>424</v>
      </c>
      <c r="H120" s="8" t="s">
        <v>425</v>
      </c>
      <c r="I120" s="7" t="s">
        <v>7</v>
      </c>
      <c r="J120" s="8">
        <v>7</v>
      </c>
      <c r="K120" s="9">
        <v>43209</v>
      </c>
      <c r="L120" s="8"/>
      <c r="M120" s="13"/>
      <c r="Q120" s="1"/>
      <c r="R120" s="1"/>
      <c r="S120" s="1"/>
      <c r="U120" s="1"/>
      <c r="V120" s="1"/>
      <c r="W120" s="3"/>
      <c r="X120" s="3"/>
      <c r="Y120" s="1"/>
      <c r="Z120" s="3"/>
      <c r="AA120" s="2"/>
      <c r="AB120" s="3"/>
      <c r="AC120" s="4"/>
      <c r="AG120" s="1"/>
      <c r="AH120" s="1"/>
      <c r="AI120" s="1"/>
    </row>
    <row r="121" spans="1:35" ht="36" customHeight="1" x14ac:dyDescent="0.3">
      <c r="A121" s="6">
        <f t="shared" si="1"/>
        <v>117</v>
      </c>
      <c r="B121" s="7" t="s">
        <v>4</v>
      </c>
      <c r="C121" s="7" t="s">
        <v>27</v>
      </c>
      <c r="D121" s="7" t="s">
        <v>422</v>
      </c>
      <c r="E121" s="14"/>
      <c r="F121" s="14"/>
      <c r="G121" s="8" t="s">
        <v>420</v>
      </c>
      <c r="H121" s="8" t="s">
        <v>421</v>
      </c>
      <c r="I121" s="7" t="s">
        <v>7</v>
      </c>
      <c r="J121" s="8">
        <v>6</v>
      </c>
      <c r="K121" s="9">
        <v>43209</v>
      </c>
      <c r="L121" s="8"/>
      <c r="M121" s="13"/>
      <c r="Q121" s="1"/>
      <c r="R121" s="1"/>
      <c r="S121" s="1"/>
      <c r="U121" s="1"/>
      <c r="V121" s="1"/>
      <c r="W121" s="3"/>
      <c r="X121" s="3"/>
      <c r="Y121" s="1"/>
      <c r="Z121" s="3"/>
      <c r="AA121" s="2"/>
      <c r="AB121" s="3"/>
      <c r="AC121" s="4"/>
      <c r="AG121" s="1"/>
      <c r="AH121" s="1"/>
      <c r="AI121" s="1"/>
    </row>
    <row r="122" spans="1:35" ht="36" customHeight="1" x14ac:dyDescent="0.3">
      <c r="A122" s="6">
        <f t="shared" si="1"/>
        <v>118</v>
      </c>
      <c r="B122" s="7" t="s">
        <v>4</v>
      </c>
      <c r="C122" s="7" t="s">
        <v>27</v>
      </c>
      <c r="D122" s="7" t="s">
        <v>430</v>
      </c>
      <c r="E122" s="14"/>
      <c r="F122" s="14"/>
      <c r="G122" s="8" t="s">
        <v>442</v>
      </c>
      <c r="H122" s="8" t="s">
        <v>443</v>
      </c>
      <c r="I122" s="7" t="s">
        <v>7</v>
      </c>
      <c r="J122" s="8">
        <v>1</v>
      </c>
      <c r="K122" s="9">
        <v>43865</v>
      </c>
      <c r="L122" s="8"/>
      <c r="M122" s="13"/>
      <c r="Q122" s="1"/>
      <c r="R122" s="1"/>
      <c r="S122" s="1"/>
      <c r="U122" s="1"/>
      <c r="V122" s="1"/>
      <c r="W122" s="3"/>
      <c r="X122" s="3"/>
      <c r="Y122" s="1"/>
      <c r="Z122" s="3"/>
      <c r="AA122" s="2"/>
      <c r="AB122" s="3"/>
      <c r="AC122" s="4"/>
      <c r="AG122" s="1"/>
      <c r="AH122" s="1"/>
      <c r="AI122" s="1"/>
    </row>
    <row r="123" spans="1:35" ht="36" customHeight="1" x14ac:dyDescent="0.3">
      <c r="A123" s="6">
        <f t="shared" si="1"/>
        <v>119</v>
      </c>
      <c r="B123" s="7" t="s">
        <v>4</v>
      </c>
      <c r="C123" s="7" t="s">
        <v>27</v>
      </c>
      <c r="D123" s="7" t="s">
        <v>452</v>
      </c>
      <c r="E123" s="14"/>
      <c r="F123" s="14"/>
      <c r="G123" s="8" t="s">
        <v>446</v>
      </c>
      <c r="H123" s="8" t="s">
        <v>449</v>
      </c>
      <c r="I123" s="7" t="s">
        <v>7</v>
      </c>
      <c r="J123" s="8">
        <v>4</v>
      </c>
      <c r="K123" s="9">
        <v>43976</v>
      </c>
      <c r="L123" s="8"/>
      <c r="M123" s="13"/>
      <c r="Q123" s="1"/>
      <c r="R123" s="1"/>
      <c r="S123" s="1"/>
      <c r="U123" s="1"/>
      <c r="V123" s="1"/>
      <c r="W123" s="3"/>
      <c r="X123" s="3"/>
      <c r="Y123" s="1"/>
      <c r="Z123" s="3"/>
      <c r="AA123" s="2"/>
      <c r="AB123" s="3"/>
      <c r="AC123" s="4"/>
      <c r="AG123" s="1"/>
      <c r="AH123" s="1"/>
      <c r="AI123" s="1"/>
    </row>
    <row r="124" spans="1:35" ht="36" customHeight="1" x14ac:dyDescent="0.3">
      <c r="A124" s="6">
        <f t="shared" si="1"/>
        <v>120</v>
      </c>
      <c r="B124" s="7" t="s">
        <v>4</v>
      </c>
      <c r="C124" s="7" t="s">
        <v>54</v>
      </c>
      <c r="D124" s="8" t="s">
        <v>53</v>
      </c>
      <c r="E124" s="8">
        <v>465251.67</v>
      </c>
      <c r="F124" s="8">
        <v>4511958.63</v>
      </c>
      <c r="G124" s="8" t="s">
        <v>52</v>
      </c>
      <c r="H124" s="8" t="s">
        <v>41</v>
      </c>
      <c r="I124" s="7" t="s">
        <v>7</v>
      </c>
      <c r="J124" s="7">
        <v>5</v>
      </c>
      <c r="K124" s="9">
        <v>42843</v>
      </c>
      <c r="L124" s="8" t="s">
        <v>75</v>
      </c>
      <c r="M124" s="10" t="s">
        <v>55</v>
      </c>
      <c r="Q124" s="1"/>
      <c r="R124" s="1"/>
      <c r="S124" s="1"/>
      <c r="U124" s="1"/>
      <c r="V124" s="1"/>
      <c r="W124" s="3"/>
      <c r="X124" s="3"/>
      <c r="Y124" s="1"/>
      <c r="Z124" s="3"/>
      <c r="AA124" s="2"/>
      <c r="AB124" s="3"/>
      <c r="AC124" s="4"/>
      <c r="AG124" s="1"/>
      <c r="AH124" s="1"/>
      <c r="AI124" s="1"/>
    </row>
    <row r="125" spans="1:35" ht="36" customHeight="1" x14ac:dyDescent="0.3">
      <c r="A125" s="6">
        <f t="shared" si="1"/>
        <v>121</v>
      </c>
      <c r="B125" s="7" t="s">
        <v>4</v>
      </c>
      <c r="C125" s="7" t="s">
        <v>21</v>
      </c>
      <c r="D125" s="7" t="s">
        <v>323</v>
      </c>
      <c r="E125" s="14"/>
      <c r="F125" s="14"/>
      <c r="G125" s="8" t="s">
        <v>321</v>
      </c>
      <c r="H125" s="8" t="s">
        <v>322</v>
      </c>
      <c r="I125" s="7" t="s">
        <v>7</v>
      </c>
      <c r="J125" s="8">
        <v>1</v>
      </c>
      <c r="K125" s="9">
        <v>42016</v>
      </c>
      <c r="L125" s="7" t="s">
        <v>75</v>
      </c>
      <c r="M125" s="13"/>
      <c r="Q125" s="1"/>
      <c r="R125" s="1"/>
      <c r="S125" s="1"/>
      <c r="U125" s="1"/>
      <c r="V125" s="1"/>
      <c r="W125" s="3"/>
      <c r="X125" s="3"/>
      <c r="Y125" s="1"/>
      <c r="Z125" s="3"/>
      <c r="AA125" s="2"/>
      <c r="AB125" s="3"/>
      <c r="AC125" s="4"/>
      <c r="AG125" s="1"/>
      <c r="AH125" s="1"/>
      <c r="AI125" s="1"/>
    </row>
    <row r="126" spans="1:35" ht="36" customHeight="1" x14ac:dyDescent="0.3">
      <c r="A126" s="6">
        <f t="shared" si="1"/>
        <v>122</v>
      </c>
      <c r="B126" s="7" t="s">
        <v>4</v>
      </c>
      <c r="C126" s="7" t="s">
        <v>21</v>
      </c>
      <c r="D126" s="7" t="s">
        <v>340</v>
      </c>
      <c r="E126" s="14"/>
      <c r="F126" s="14"/>
      <c r="G126" s="8" t="s">
        <v>338</v>
      </c>
      <c r="H126" s="8" t="s">
        <v>339</v>
      </c>
      <c r="I126" s="7" t="s">
        <v>7</v>
      </c>
      <c r="J126" s="8">
        <v>9</v>
      </c>
      <c r="K126" s="9">
        <v>42900</v>
      </c>
      <c r="L126" s="7" t="s">
        <v>75</v>
      </c>
      <c r="M126" s="13"/>
      <c r="Q126" s="1"/>
      <c r="R126" s="1"/>
      <c r="S126" s="1"/>
      <c r="U126" s="1"/>
      <c r="V126" s="1"/>
      <c r="W126" s="3"/>
      <c r="X126" s="3"/>
      <c r="Y126" s="1"/>
      <c r="Z126" s="3"/>
      <c r="AA126" s="2"/>
      <c r="AB126" s="3"/>
      <c r="AC126" s="4"/>
      <c r="AG126" s="1"/>
      <c r="AH126" s="1"/>
      <c r="AI126" s="1"/>
    </row>
    <row r="127" spans="1:35" ht="36" customHeight="1" x14ac:dyDescent="0.3">
      <c r="A127" s="6">
        <f t="shared" si="1"/>
        <v>123</v>
      </c>
      <c r="B127" s="7" t="s">
        <v>4</v>
      </c>
      <c r="C127" s="7" t="s">
        <v>21</v>
      </c>
      <c r="D127" s="7" t="s">
        <v>358</v>
      </c>
      <c r="E127" s="14"/>
      <c r="F127" s="14"/>
      <c r="G127" s="8" t="s">
        <v>359</v>
      </c>
      <c r="H127" s="8" t="s">
        <v>360</v>
      </c>
      <c r="I127" s="7" t="s">
        <v>7</v>
      </c>
      <c r="J127" s="8">
        <v>17</v>
      </c>
      <c r="K127" s="9">
        <v>43880</v>
      </c>
      <c r="L127" s="7" t="s">
        <v>75</v>
      </c>
      <c r="M127" s="13"/>
      <c r="Q127" s="1"/>
      <c r="R127" s="1"/>
      <c r="S127" s="1"/>
      <c r="U127" s="1"/>
      <c r="V127" s="1"/>
      <c r="W127" s="3"/>
      <c r="X127" s="3"/>
      <c r="Y127" s="1"/>
      <c r="Z127" s="3"/>
      <c r="AA127" s="2"/>
      <c r="AB127" s="3"/>
      <c r="AC127" s="4"/>
      <c r="AG127" s="1"/>
      <c r="AH127" s="1"/>
      <c r="AI127" s="1"/>
    </row>
    <row r="128" spans="1:35" ht="36" customHeight="1" x14ac:dyDescent="0.3">
      <c r="A128" s="6">
        <f t="shared" si="1"/>
        <v>124</v>
      </c>
      <c r="B128" s="7" t="s">
        <v>4</v>
      </c>
      <c r="C128" s="7" t="s">
        <v>21</v>
      </c>
      <c r="D128" s="7" t="s">
        <v>342</v>
      </c>
      <c r="E128" s="14"/>
      <c r="F128" s="14"/>
      <c r="G128" s="8" t="s">
        <v>341</v>
      </c>
      <c r="H128" s="8" t="s">
        <v>43</v>
      </c>
      <c r="I128" s="7" t="s">
        <v>7</v>
      </c>
      <c r="J128" s="8">
        <v>10</v>
      </c>
      <c r="K128" s="9">
        <v>42956</v>
      </c>
      <c r="L128" s="7" t="s">
        <v>75</v>
      </c>
      <c r="M128" s="13"/>
      <c r="Q128" s="1"/>
      <c r="R128" s="1"/>
      <c r="S128" s="1"/>
      <c r="U128" s="1"/>
      <c r="V128" s="1"/>
      <c r="W128" s="3"/>
      <c r="X128" s="3"/>
      <c r="Y128" s="1"/>
      <c r="Z128" s="3"/>
      <c r="AA128" s="2"/>
      <c r="AB128" s="3"/>
      <c r="AC128" s="4"/>
      <c r="AG128" s="1"/>
      <c r="AH128" s="1"/>
      <c r="AI128" s="1"/>
    </row>
    <row r="129" spans="1:35" ht="36" customHeight="1" x14ac:dyDescent="0.3">
      <c r="A129" s="6">
        <f t="shared" si="1"/>
        <v>125</v>
      </c>
      <c r="B129" s="7" t="s">
        <v>4</v>
      </c>
      <c r="C129" s="7" t="s">
        <v>21</v>
      </c>
      <c r="D129" s="7" t="s">
        <v>337</v>
      </c>
      <c r="E129" s="14"/>
      <c r="F129" s="14"/>
      <c r="G129" s="8" t="s">
        <v>335</v>
      </c>
      <c r="H129" s="8" t="s">
        <v>336</v>
      </c>
      <c r="I129" s="7" t="s">
        <v>7</v>
      </c>
      <c r="J129" s="8">
        <v>8</v>
      </c>
      <c r="K129" s="9">
        <v>42592</v>
      </c>
      <c r="L129" s="7" t="s">
        <v>75</v>
      </c>
      <c r="M129" s="13"/>
      <c r="Q129" s="1"/>
      <c r="R129" s="1"/>
      <c r="S129" s="1"/>
      <c r="U129" s="1"/>
      <c r="V129" s="1"/>
      <c r="W129" s="3"/>
      <c r="X129" s="3"/>
      <c r="Y129" s="1"/>
      <c r="Z129" s="3"/>
      <c r="AA129" s="2"/>
      <c r="AB129" s="3"/>
      <c r="AC129" s="4"/>
      <c r="AG129" s="1"/>
      <c r="AH129" s="1"/>
      <c r="AI129" s="1"/>
    </row>
    <row r="130" spans="1:35" ht="36" customHeight="1" x14ac:dyDescent="0.3">
      <c r="A130" s="6">
        <f t="shared" si="1"/>
        <v>126</v>
      </c>
      <c r="B130" s="7" t="s">
        <v>4</v>
      </c>
      <c r="C130" s="7" t="s">
        <v>21</v>
      </c>
      <c r="D130" s="7" t="s">
        <v>355</v>
      </c>
      <c r="E130" s="14"/>
      <c r="F130" s="14"/>
      <c r="G130" s="8" t="s">
        <v>354</v>
      </c>
      <c r="H130" s="8" t="s">
        <v>50</v>
      </c>
      <c r="I130" s="7" t="s">
        <v>7</v>
      </c>
      <c r="J130" s="8">
        <v>15</v>
      </c>
      <c r="K130" s="9">
        <v>43784</v>
      </c>
      <c r="L130" s="7" t="s">
        <v>75</v>
      </c>
      <c r="M130" s="13"/>
      <c r="Q130" s="1"/>
      <c r="R130" s="1"/>
      <c r="S130" s="1"/>
      <c r="U130" s="1"/>
      <c r="V130" s="1"/>
      <c r="W130" s="3"/>
      <c r="X130" s="3"/>
      <c r="Y130" s="1"/>
      <c r="Z130" s="3"/>
      <c r="AA130" s="2"/>
      <c r="AB130" s="3"/>
      <c r="AC130" s="4"/>
      <c r="AG130" s="1"/>
      <c r="AH130" s="1"/>
      <c r="AI130" s="1"/>
    </row>
    <row r="131" spans="1:35" ht="36" customHeight="1" x14ac:dyDescent="0.3">
      <c r="A131" s="6">
        <f t="shared" si="1"/>
        <v>127</v>
      </c>
      <c r="B131" s="7" t="s">
        <v>4</v>
      </c>
      <c r="C131" s="7" t="s">
        <v>21</v>
      </c>
      <c r="D131" s="7" t="s">
        <v>349</v>
      </c>
      <c r="E131" s="14"/>
      <c r="F131" s="14"/>
      <c r="G131" s="8" t="s">
        <v>351</v>
      </c>
      <c r="H131" s="8" t="s">
        <v>350</v>
      </c>
      <c r="I131" s="7" t="s">
        <v>7</v>
      </c>
      <c r="J131" s="8">
        <v>13</v>
      </c>
      <c r="K131" s="9">
        <v>43231</v>
      </c>
      <c r="L131" s="8" t="s">
        <v>188</v>
      </c>
      <c r="M131" s="13"/>
      <c r="Q131" s="1"/>
      <c r="R131" s="1"/>
      <c r="S131" s="1"/>
      <c r="U131" s="1"/>
      <c r="V131" s="1"/>
      <c r="W131" s="3"/>
      <c r="X131" s="3"/>
      <c r="Y131" s="1"/>
      <c r="Z131" s="3"/>
      <c r="AA131" s="2"/>
      <c r="AB131" s="3"/>
      <c r="AC131" s="4"/>
      <c r="AG131" s="1"/>
      <c r="AH131" s="1"/>
      <c r="AI131" s="1"/>
    </row>
    <row r="132" spans="1:35" ht="36" customHeight="1" x14ac:dyDescent="0.3">
      <c r="A132" s="6">
        <f t="shared" si="1"/>
        <v>128</v>
      </c>
      <c r="B132" s="7" t="s">
        <v>4</v>
      </c>
      <c r="C132" s="7" t="s">
        <v>21</v>
      </c>
      <c r="D132" s="8" t="s">
        <v>352</v>
      </c>
      <c r="E132" s="14"/>
      <c r="F132" s="14"/>
      <c r="G132" s="8" t="s">
        <v>353</v>
      </c>
      <c r="H132" s="8" t="s">
        <v>50</v>
      </c>
      <c r="I132" s="7" t="s">
        <v>7</v>
      </c>
      <c r="J132" s="8">
        <v>14</v>
      </c>
      <c r="K132" s="9">
        <v>43311</v>
      </c>
      <c r="L132" s="7" t="s">
        <v>74</v>
      </c>
      <c r="M132" s="13"/>
      <c r="Q132" s="1"/>
      <c r="R132" s="1"/>
      <c r="S132" s="1"/>
      <c r="U132" s="1"/>
      <c r="V132" s="1"/>
      <c r="W132" s="3"/>
      <c r="X132" s="3"/>
      <c r="Y132" s="1"/>
      <c r="Z132" s="3"/>
      <c r="AA132" s="2"/>
      <c r="AB132" s="3"/>
      <c r="AC132" s="4"/>
      <c r="AG132" s="1"/>
      <c r="AH132" s="1"/>
      <c r="AI132" s="1"/>
    </row>
    <row r="133" spans="1:35" ht="36" customHeight="1" x14ac:dyDescent="0.3">
      <c r="A133" s="6">
        <f t="shared" si="1"/>
        <v>129</v>
      </c>
      <c r="B133" s="7" t="s">
        <v>4</v>
      </c>
      <c r="C133" s="7" t="s">
        <v>21</v>
      </c>
      <c r="D133" s="7" t="s">
        <v>331</v>
      </c>
      <c r="E133" s="14"/>
      <c r="F133" s="14"/>
      <c r="G133" s="8" t="s">
        <v>330</v>
      </c>
      <c r="H133" s="8" t="s">
        <v>47</v>
      </c>
      <c r="I133" s="7" t="s">
        <v>7</v>
      </c>
      <c r="J133" s="8">
        <v>5</v>
      </c>
      <c r="K133" s="9">
        <v>42487</v>
      </c>
      <c r="L133" s="7" t="s">
        <v>75</v>
      </c>
      <c r="M133" s="13"/>
      <c r="Q133" s="1"/>
      <c r="R133" s="1"/>
      <c r="S133" s="1"/>
      <c r="U133" s="1"/>
      <c r="V133" s="1"/>
      <c r="W133" s="3"/>
      <c r="X133" s="3"/>
      <c r="Y133" s="1"/>
      <c r="Z133" s="3"/>
      <c r="AA133" s="2"/>
      <c r="AB133" s="3"/>
      <c r="AC133" s="4"/>
      <c r="AG133" s="1"/>
      <c r="AH133" s="1"/>
      <c r="AI133" s="1"/>
    </row>
    <row r="134" spans="1:35" ht="36" customHeight="1" x14ac:dyDescent="0.3">
      <c r="A134" s="6">
        <f t="shared" si="1"/>
        <v>130</v>
      </c>
      <c r="B134" s="7" t="s">
        <v>4</v>
      </c>
      <c r="C134" s="7" t="s">
        <v>21</v>
      </c>
      <c r="D134" s="7" t="s">
        <v>327</v>
      </c>
      <c r="E134" s="14"/>
      <c r="F134" s="14"/>
      <c r="G134" s="8" t="s">
        <v>328</v>
      </c>
      <c r="H134" s="8" t="s">
        <v>122</v>
      </c>
      <c r="I134" s="7" t="s">
        <v>7</v>
      </c>
      <c r="J134" s="8">
        <v>4</v>
      </c>
      <c r="K134" s="9">
        <v>42431</v>
      </c>
      <c r="L134" s="7" t="s">
        <v>75</v>
      </c>
      <c r="M134" s="13"/>
      <c r="Q134" s="1"/>
      <c r="R134" s="1"/>
      <c r="S134" s="1"/>
      <c r="U134" s="1"/>
      <c r="V134" s="1"/>
      <c r="W134" s="3"/>
      <c r="X134" s="3"/>
      <c r="Y134" s="1"/>
      <c r="Z134" s="3"/>
      <c r="AA134" s="2"/>
      <c r="AB134" s="3"/>
      <c r="AC134" s="4"/>
      <c r="AG134" s="1"/>
      <c r="AH134" s="1"/>
      <c r="AI134" s="1"/>
    </row>
    <row r="135" spans="1:35" ht="36" customHeight="1" x14ac:dyDescent="0.3">
      <c r="A135" s="6">
        <f t="shared" ref="A135:A166" si="2">+A134+1</f>
        <v>131</v>
      </c>
      <c r="B135" s="7" t="s">
        <v>4</v>
      </c>
      <c r="C135" s="7" t="s">
        <v>21</v>
      </c>
      <c r="D135" s="7" t="s">
        <v>343</v>
      </c>
      <c r="E135" s="14"/>
      <c r="F135" s="14"/>
      <c r="G135" s="8" t="s">
        <v>344</v>
      </c>
      <c r="H135" s="8" t="s">
        <v>345</v>
      </c>
      <c r="I135" s="7" t="s">
        <v>7</v>
      </c>
      <c r="J135" s="8">
        <v>11</v>
      </c>
      <c r="K135" s="9">
        <v>43026</v>
      </c>
      <c r="L135" s="7" t="s">
        <v>75</v>
      </c>
      <c r="M135" s="13"/>
      <c r="Q135" s="1"/>
      <c r="R135" s="1"/>
      <c r="S135" s="1"/>
      <c r="U135" s="1"/>
      <c r="V135" s="1"/>
      <c r="W135" s="3"/>
      <c r="X135" s="3"/>
      <c r="Y135" s="1"/>
      <c r="Z135" s="3"/>
      <c r="AA135" s="2"/>
      <c r="AB135" s="3"/>
      <c r="AC135" s="4"/>
      <c r="AG135" s="1"/>
      <c r="AH135" s="1"/>
      <c r="AI135" s="1"/>
    </row>
    <row r="136" spans="1:35" ht="36" customHeight="1" x14ac:dyDescent="0.3">
      <c r="A136" s="6">
        <f t="shared" si="2"/>
        <v>132</v>
      </c>
      <c r="B136" s="7" t="s">
        <v>4</v>
      </c>
      <c r="C136" s="7" t="s">
        <v>21</v>
      </c>
      <c r="D136" s="7" t="s">
        <v>346</v>
      </c>
      <c r="E136" s="14"/>
      <c r="F136" s="14"/>
      <c r="G136" s="8" t="s">
        <v>347</v>
      </c>
      <c r="H136" s="8" t="s">
        <v>348</v>
      </c>
      <c r="I136" s="7" t="s">
        <v>7</v>
      </c>
      <c r="J136" s="8">
        <v>12</v>
      </c>
      <c r="K136" s="9">
        <v>43042</v>
      </c>
      <c r="L136" s="7" t="s">
        <v>75</v>
      </c>
      <c r="M136" s="13"/>
      <c r="Q136" s="1"/>
      <c r="R136" s="1"/>
      <c r="S136" s="1"/>
      <c r="U136" s="1"/>
      <c r="V136" s="1"/>
      <c r="W136" s="3"/>
      <c r="X136" s="3"/>
      <c r="Y136" s="1"/>
      <c r="Z136" s="3"/>
      <c r="AA136" s="2"/>
      <c r="AB136" s="3"/>
      <c r="AC136" s="4"/>
      <c r="AG136" s="1"/>
      <c r="AH136" s="1"/>
      <c r="AI136" s="1"/>
    </row>
    <row r="137" spans="1:35" ht="36" customHeight="1" x14ac:dyDescent="0.3">
      <c r="A137" s="6">
        <f t="shared" si="2"/>
        <v>133</v>
      </c>
      <c r="B137" s="7" t="s">
        <v>4</v>
      </c>
      <c r="C137" s="7" t="s">
        <v>21</v>
      </c>
      <c r="D137" s="7" t="s">
        <v>332</v>
      </c>
      <c r="E137" s="14"/>
      <c r="F137" s="14"/>
      <c r="G137" s="8" t="s">
        <v>333</v>
      </c>
      <c r="H137" s="8" t="s">
        <v>334</v>
      </c>
      <c r="I137" s="7" t="s">
        <v>7</v>
      </c>
      <c r="J137" s="8">
        <v>7</v>
      </c>
      <c r="K137" s="9">
        <v>42585</v>
      </c>
      <c r="L137" s="7" t="s">
        <v>74</v>
      </c>
      <c r="M137" s="13"/>
      <c r="Q137" s="1"/>
      <c r="R137" s="1"/>
      <c r="S137" s="1"/>
      <c r="U137" s="1"/>
      <c r="V137" s="1"/>
      <c r="W137" s="3"/>
      <c r="X137" s="3"/>
      <c r="Y137" s="1"/>
      <c r="Z137" s="3"/>
      <c r="AA137" s="2"/>
      <c r="AB137" s="3"/>
      <c r="AC137" s="4"/>
      <c r="AG137" s="1"/>
      <c r="AH137" s="1"/>
      <c r="AI137" s="1"/>
    </row>
    <row r="138" spans="1:35" ht="36" customHeight="1" x14ac:dyDescent="0.3">
      <c r="A138" s="6">
        <f t="shared" si="2"/>
        <v>134</v>
      </c>
      <c r="B138" s="7" t="s">
        <v>4</v>
      </c>
      <c r="C138" s="7" t="s">
        <v>21</v>
      </c>
      <c r="D138" s="7" t="s">
        <v>357</v>
      </c>
      <c r="E138" s="14"/>
      <c r="F138" s="14"/>
      <c r="G138" s="8" t="s">
        <v>356</v>
      </c>
      <c r="H138" s="8" t="s">
        <v>50</v>
      </c>
      <c r="I138" s="7" t="s">
        <v>7</v>
      </c>
      <c r="J138" s="8">
        <v>16</v>
      </c>
      <c r="K138" s="9">
        <v>43875</v>
      </c>
      <c r="L138" s="7" t="s">
        <v>74</v>
      </c>
      <c r="M138" s="13"/>
      <c r="Q138" s="1"/>
      <c r="R138" s="1"/>
      <c r="S138" s="1"/>
      <c r="U138" s="1"/>
      <c r="V138" s="1"/>
      <c r="W138" s="3"/>
      <c r="X138" s="3"/>
      <c r="Y138" s="1"/>
      <c r="Z138" s="3"/>
      <c r="AA138" s="2"/>
      <c r="AB138" s="3"/>
      <c r="AC138" s="4"/>
      <c r="AG138" s="1"/>
      <c r="AH138" s="1"/>
      <c r="AI138" s="1"/>
    </row>
    <row r="139" spans="1:35" ht="36" customHeight="1" x14ac:dyDescent="0.3">
      <c r="A139" s="6">
        <f t="shared" si="2"/>
        <v>135</v>
      </c>
      <c r="B139" s="7" t="s">
        <v>4</v>
      </c>
      <c r="C139" s="7" t="s">
        <v>21</v>
      </c>
      <c r="D139" s="7" t="s">
        <v>323</v>
      </c>
      <c r="E139" s="14"/>
      <c r="F139" s="14"/>
      <c r="G139" s="8" t="s">
        <v>324</v>
      </c>
      <c r="H139" s="8" t="s">
        <v>325</v>
      </c>
      <c r="I139" s="7" t="s">
        <v>7</v>
      </c>
      <c r="J139" s="8">
        <v>2</v>
      </c>
      <c r="K139" s="9">
        <v>42348</v>
      </c>
      <c r="L139" s="7" t="s">
        <v>75</v>
      </c>
      <c r="M139" s="13"/>
      <c r="Q139" s="1"/>
      <c r="R139" s="1"/>
      <c r="S139" s="1"/>
      <c r="U139" s="1"/>
      <c r="V139" s="1"/>
      <c r="W139" s="3"/>
      <c r="X139" s="3"/>
      <c r="Y139" s="1"/>
      <c r="Z139" s="3"/>
      <c r="AA139" s="2"/>
      <c r="AB139" s="3"/>
      <c r="AC139" s="4"/>
      <c r="AG139" s="1"/>
      <c r="AH139" s="1"/>
      <c r="AI139" s="1"/>
    </row>
    <row r="140" spans="1:35" ht="36" customHeight="1" x14ac:dyDescent="0.3">
      <c r="A140" s="6">
        <f t="shared" si="2"/>
        <v>136</v>
      </c>
      <c r="B140" s="7" t="s">
        <v>4</v>
      </c>
      <c r="C140" s="7" t="s">
        <v>21</v>
      </c>
      <c r="D140" s="7" t="s">
        <v>323</v>
      </c>
      <c r="E140" s="14"/>
      <c r="F140" s="14"/>
      <c r="G140" s="8" t="s">
        <v>324</v>
      </c>
      <c r="H140" s="8" t="s">
        <v>326</v>
      </c>
      <c r="I140" s="7" t="s">
        <v>7</v>
      </c>
      <c r="J140" s="8">
        <v>6</v>
      </c>
      <c r="K140" s="9">
        <v>42558</v>
      </c>
      <c r="L140" s="7" t="s">
        <v>75</v>
      </c>
      <c r="M140" s="10" t="s">
        <v>329</v>
      </c>
      <c r="Q140" s="1"/>
      <c r="R140" s="1"/>
      <c r="S140" s="1"/>
      <c r="U140" s="1"/>
      <c r="V140" s="1"/>
      <c r="W140" s="3"/>
      <c r="X140" s="3"/>
      <c r="Y140" s="1"/>
      <c r="Z140" s="3"/>
      <c r="AA140" s="2"/>
      <c r="AB140" s="3"/>
      <c r="AC140" s="4"/>
      <c r="AG140" s="1"/>
      <c r="AH140" s="1"/>
      <c r="AI140" s="1"/>
    </row>
    <row r="141" spans="1:35" ht="36" customHeight="1" x14ac:dyDescent="0.3">
      <c r="A141" s="6">
        <f t="shared" si="2"/>
        <v>137</v>
      </c>
      <c r="B141" s="7" t="s">
        <v>4</v>
      </c>
      <c r="C141" s="7" t="s">
        <v>19</v>
      </c>
      <c r="D141" s="8" t="s">
        <v>168</v>
      </c>
      <c r="E141" s="8"/>
      <c r="F141" s="8"/>
      <c r="G141" s="8" t="s">
        <v>167</v>
      </c>
      <c r="H141" s="8" t="s">
        <v>88</v>
      </c>
      <c r="I141" s="7" t="s">
        <v>7</v>
      </c>
      <c r="J141" s="8" t="s">
        <v>169</v>
      </c>
      <c r="K141" s="9">
        <v>43563</v>
      </c>
      <c r="L141" s="8" t="s">
        <v>74</v>
      </c>
      <c r="M141" s="10"/>
      <c r="Q141" s="1"/>
      <c r="R141" s="1"/>
      <c r="S141" s="1"/>
      <c r="U141" s="1"/>
      <c r="V141" s="1"/>
      <c r="W141" s="3"/>
      <c r="X141" s="3"/>
      <c r="Y141" s="1"/>
      <c r="Z141" s="3"/>
      <c r="AA141" s="2"/>
      <c r="AB141" s="3"/>
      <c r="AC141" s="4"/>
      <c r="AG141" s="1"/>
      <c r="AH141" s="1"/>
      <c r="AI141" s="1"/>
    </row>
    <row r="142" spans="1:35" ht="36" customHeight="1" x14ac:dyDescent="0.3">
      <c r="A142" s="6">
        <f t="shared" si="2"/>
        <v>138</v>
      </c>
      <c r="B142" s="7" t="s">
        <v>4</v>
      </c>
      <c r="C142" s="7" t="s">
        <v>19</v>
      </c>
      <c r="D142" s="8" t="s">
        <v>158</v>
      </c>
      <c r="E142" s="8"/>
      <c r="F142" s="8"/>
      <c r="G142" s="8" t="s">
        <v>157</v>
      </c>
      <c r="H142" s="8" t="s">
        <v>47</v>
      </c>
      <c r="I142" s="7" t="s">
        <v>7</v>
      </c>
      <c r="J142" s="7">
        <v>2</v>
      </c>
      <c r="K142" s="9">
        <v>43886</v>
      </c>
      <c r="L142" s="8" t="s">
        <v>74</v>
      </c>
      <c r="M142" s="10"/>
      <c r="Q142" s="1"/>
      <c r="R142" s="1"/>
      <c r="S142" s="1"/>
      <c r="U142" s="1"/>
      <c r="V142" s="1"/>
      <c r="W142" s="3"/>
      <c r="X142" s="3"/>
      <c r="Y142" s="1"/>
      <c r="Z142" s="3"/>
      <c r="AA142" s="2"/>
      <c r="AB142" s="3"/>
      <c r="AC142" s="4"/>
      <c r="AG142" s="1"/>
      <c r="AH142" s="1"/>
      <c r="AI142" s="1"/>
    </row>
    <row r="143" spans="1:35" ht="36" customHeight="1" x14ac:dyDescent="0.3">
      <c r="A143" s="6">
        <f t="shared" si="2"/>
        <v>139</v>
      </c>
      <c r="B143" s="7" t="s">
        <v>4</v>
      </c>
      <c r="C143" s="7" t="s">
        <v>19</v>
      </c>
      <c r="D143" s="8" t="s">
        <v>160</v>
      </c>
      <c r="E143" s="8"/>
      <c r="F143" s="8"/>
      <c r="G143" s="8" t="s">
        <v>159</v>
      </c>
      <c r="H143" s="8" t="s">
        <v>161</v>
      </c>
      <c r="I143" s="7" t="s">
        <v>7</v>
      </c>
      <c r="J143" s="7">
        <v>1</v>
      </c>
      <c r="K143" s="9">
        <v>43385</v>
      </c>
      <c r="L143" s="8" t="s">
        <v>75</v>
      </c>
      <c r="M143" s="10"/>
      <c r="Q143" s="1"/>
      <c r="R143" s="1"/>
      <c r="S143" s="1"/>
      <c r="U143" s="1"/>
      <c r="V143" s="1"/>
      <c r="W143" s="3"/>
      <c r="X143" s="3"/>
      <c r="Y143" s="1"/>
      <c r="Z143" s="3"/>
      <c r="AA143" s="2"/>
      <c r="AB143" s="3"/>
      <c r="AC143" s="4"/>
      <c r="AG143" s="1"/>
      <c r="AH143" s="1"/>
      <c r="AI143" s="1"/>
    </row>
    <row r="144" spans="1:35" ht="36" customHeight="1" x14ac:dyDescent="0.3">
      <c r="A144" s="6">
        <f t="shared" si="2"/>
        <v>140</v>
      </c>
      <c r="B144" s="7" t="s">
        <v>4</v>
      </c>
      <c r="C144" s="7" t="s">
        <v>19</v>
      </c>
      <c r="D144" s="7" t="s">
        <v>149</v>
      </c>
      <c r="E144" s="7"/>
      <c r="F144" s="7"/>
      <c r="G144" s="8" t="s">
        <v>148</v>
      </c>
      <c r="H144" s="8" t="s">
        <v>50</v>
      </c>
      <c r="I144" s="7" t="s">
        <v>7</v>
      </c>
      <c r="J144" s="7">
        <v>1</v>
      </c>
      <c r="K144" s="9">
        <v>43552</v>
      </c>
      <c r="L144" s="8" t="s">
        <v>75</v>
      </c>
      <c r="M144" s="10"/>
      <c r="Q144" s="1"/>
      <c r="R144" s="1"/>
      <c r="S144" s="1"/>
      <c r="U144" s="1"/>
      <c r="V144" s="1"/>
      <c r="W144" s="3"/>
      <c r="X144" s="3"/>
      <c r="Y144" s="1"/>
      <c r="Z144" s="3"/>
      <c r="AA144" s="2"/>
      <c r="AB144" s="3"/>
      <c r="AC144" s="4"/>
      <c r="AG144" s="1"/>
      <c r="AH144" s="1"/>
      <c r="AI144" s="1"/>
    </row>
    <row r="145" spans="1:35" ht="36" customHeight="1" x14ac:dyDescent="0.3">
      <c r="A145" s="6">
        <f t="shared" si="2"/>
        <v>141</v>
      </c>
      <c r="B145" s="7" t="s">
        <v>4</v>
      </c>
      <c r="C145" s="7" t="s">
        <v>19</v>
      </c>
      <c r="D145" s="8" t="s">
        <v>163</v>
      </c>
      <c r="E145" s="8"/>
      <c r="F145" s="8"/>
      <c r="G145" s="8" t="s">
        <v>162</v>
      </c>
      <c r="H145" s="8" t="s">
        <v>50</v>
      </c>
      <c r="I145" s="7" t="s">
        <v>7</v>
      </c>
      <c r="J145" s="8" t="s">
        <v>164</v>
      </c>
      <c r="K145" s="9">
        <v>41829</v>
      </c>
      <c r="L145" s="8" t="s">
        <v>75</v>
      </c>
      <c r="M145" s="10"/>
      <c r="Q145" s="1"/>
      <c r="R145" s="1"/>
      <c r="S145" s="1"/>
      <c r="U145" s="1"/>
      <c r="V145" s="1"/>
      <c r="W145" s="3"/>
      <c r="X145" s="3"/>
      <c r="Y145" s="1"/>
      <c r="Z145" s="3"/>
      <c r="AA145" s="2"/>
      <c r="AB145" s="3"/>
      <c r="AC145" s="4"/>
      <c r="AG145" s="1"/>
      <c r="AH145" s="1"/>
      <c r="AI145" s="1"/>
    </row>
    <row r="146" spans="1:35" ht="36" customHeight="1" x14ac:dyDescent="0.3">
      <c r="A146" s="6">
        <f t="shared" si="2"/>
        <v>142</v>
      </c>
      <c r="B146" s="7" t="s">
        <v>4</v>
      </c>
      <c r="C146" s="7" t="s">
        <v>19</v>
      </c>
      <c r="D146" s="8" t="s">
        <v>151</v>
      </c>
      <c r="E146" s="8"/>
      <c r="F146" s="8"/>
      <c r="G146" s="8" t="s">
        <v>150</v>
      </c>
      <c r="H146" s="8" t="s">
        <v>43</v>
      </c>
      <c r="I146" s="7" t="s">
        <v>7</v>
      </c>
      <c r="J146" s="7">
        <v>4</v>
      </c>
      <c r="K146" s="9">
        <v>43628</v>
      </c>
      <c r="L146" s="8" t="s">
        <v>75</v>
      </c>
      <c r="M146" s="10"/>
      <c r="Q146" s="1"/>
      <c r="R146" s="1"/>
      <c r="S146" s="1"/>
      <c r="U146" s="1"/>
      <c r="V146" s="1"/>
      <c r="W146" s="3"/>
      <c r="X146" s="3"/>
      <c r="Y146" s="1"/>
      <c r="Z146" s="3"/>
      <c r="AA146" s="2"/>
      <c r="AB146" s="3"/>
      <c r="AC146" s="4"/>
      <c r="AG146" s="1"/>
      <c r="AH146" s="1"/>
      <c r="AI146" s="1"/>
    </row>
    <row r="147" spans="1:35" ht="36" customHeight="1" x14ac:dyDescent="0.3">
      <c r="A147" s="6">
        <f t="shared" si="2"/>
        <v>143</v>
      </c>
      <c r="B147" s="7" t="s">
        <v>4</v>
      </c>
      <c r="C147" s="7" t="s">
        <v>19</v>
      </c>
      <c r="D147" s="8" t="s">
        <v>144</v>
      </c>
      <c r="E147" s="8"/>
      <c r="F147" s="8"/>
      <c r="G147" s="8" t="s">
        <v>142</v>
      </c>
      <c r="H147" s="8" t="s">
        <v>41</v>
      </c>
      <c r="I147" s="7" t="s">
        <v>155</v>
      </c>
      <c r="J147" s="8" t="s">
        <v>143</v>
      </c>
      <c r="K147" s="9">
        <v>40892</v>
      </c>
      <c r="L147" s="8" t="s">
        <v>75</v>
      </c>
      <c r="M147" s="10"/>
      <c r="Q147" s="1"/>
      <c r="R147" s="1"/>
      <c r="S147" s="1"/>
      <c r="U147" s="1"/>
      <c r="V147" s="1"/>
      <c r="W147" s="3"/>
      <c r="X147" s="3"/>
      <c r="Y147" s="1"/>
      <c r="Z147" s="3"/>
      <c r="AA147" s="2"/>
      <c r="AB147" s="3"/>
      <c r="AC147" s="4"/>
      <c r="AG147" s="1"/>
      <c r="AH147" s="1"/>
      <c r="AI147" s="1"/>
    </row>
    <row r="148" spans="1:35" ht="36" customHeight="1" x14ac:dyDescent="0.3">
      <c r="A148" s="6">
        <f t="shared" si="2"/>
        <v>144</v>
      </c>
      <c r="B148" s="7" t="s">
        <v>4</v>
      </c>
      <c r="C148" s="7" t="s">
        <v>19</v>
      </c>
      <c r="D148" s="8" t="s">
        <v>153</v>
      </c>
      <c r="E148" s="8"/>
      <c r="F148" s="8"/>
      <c r="G148" s="8" t="s">
        <v>152</v>
      </c>
      <c r="H148" s="8" t="s">
        <v>154</v>
      </c>
      <c r="I148" s="7" t="s">
        <v>7</v>
      </c>
      <c r="J148" s="7">
        <v>1</v>
      </c>
      <c r="K148" s="9">
        <v>43858</v>
      </c>
      <c r="L148" s="8" t="s">
        <v>75</v>
      </c>
      <c r="M148" s="10"/>
      <c r="Q148" s="1"/>
      <c r="R148" s="1"/>
      <c r="S148" s="1"/>
      <c r="U148" s="1"/>
      <c r="V148" s="1"/>
      <c r="W148" s="3"/>
      <c r="X148" s="3"/>
      <c r="Y148" s="1"/>
      <c r="Z148" s="3"/>
      <c r="AA148" s="2"/>
      <c r="AB148" s="3"/>
      <c r="AC148" s="4"/>
      <c r="AG148" s="1"/>
      <c r="AH148" s="1"/>
      <c r="AI148" s="1"/>
    </row>
    <row r="149" spans="1:35" ht="36" customHeight="1" x14ac:dyDescent="0.3">
      <c r="A149" s="6">
        <f t="shared" si="2"/>
        <v>145</v>
      </c>
      <c r="B149" s="7" t="s">
        <v>4</v>
      </c>
      <c r="C149" s="7" t="s">
        <v>19</v>
      </c>
      <c r="D149" s="8" t="s">
        <v>166</v>
      </c>
      <c r="E149" s="8"/>
      <c r="F149" s="8"/>
      <c r="G149" s="8" t="s">
        <v>165</v>
      </c>
      <c r="H149" s="8" t="s">
        <v>154</v>
      </c>
      <c r="I149" s="7" t="s">
        <v>7</v>
      </c>
      <c r="J149" s="7">
        <v>3</v>
      </c>
      <c r="K149" s="9">
        <v>43922</v>
      </c>
      <c r="L149" s="8" t="s">
        <v>74</v>
      </c>
      <c r="M149" s="10"/>
      <c r="Q149" s="1"/>
      <c r="R149" s="1"/>
      <c r="S149" s="1"/>
      <c r="U149" s="1"/>
      <c r="V149" s="1"/>
      <c r="W149" s="3"/>
      <c r="X149" s="3"/>
      <c r="Y149" s="1"/>
      <c r="Z149" s="3"/>
      <c r="AA149" s="2"/>
      <c r="AB149" s="3"/>
      <c r="AC149" s="4"/>
      <c r="AG149" s="1"/>
      <c r="AH149" s="1"/>
      <c r="AI149" s="1"/>
    </row>
    <row r="150" spans="1:35" ht="36" customHeight="1" x14ac:dyDescent="0.3">
      <c r="A150" s="6">
        <f t="shared" si="2"/>
        <v>146</v>
      </c>
      <c r="B150" s="7" t="s">
        <v>4</v>
      </c>
      <c r="C150" s="7" t="s">
        <v>19</v>
      </c>
      <c r="D150" s="8" t="s">
        <v>147</v>
      </c>
      <c r="E150" s="8"/>
      <c r="F150" s="8"/>
      <c r="G150" s="8" t="s">
        <v>145</v>
      </c>
      <c r="H150" s="8" t="s">
        <v>41</v>
      </c>
      <c r="I150" s="7" t="s">
        <v>155</v>
      </c>
      <c r="J150" s="8" t="s">
        <v>146</v>
      </c>
      <c r="K150" s="9">
        <v>40562</v>
      </c>
      <c r="L150" s="8" t="s">
        <v>75</v>
      </c>
      <c r="M150" s="10"/>
      <c r="Q150" s="1"/>
      <c r="R150" s="1"/>
      <c r="S150" s="1"/>
      <c r="U150" s="1"/>
      <c r="V150" s="1"/>
      <c r="W150" s="3"/>
      <c r="X150" s="3"/>
      <c r="Y150" s="1"/>
      <c r="Z150" s="3"/>
      <c r="AA150" s="2"/>
      <c r="AB150" s="3"/>
      <c r="AC150" s="4"/>
      <c r="AG150" s="1"/>
      <c r="AH150" s="1"/>
      <c r="AI150" s="1"/>
    </row>
    <row r="151" spans="1:35" ht="36" customHeight="1" x14ac:dyDescent="0.3">
      <c r="A151" s="6">
        <f t="shared" si="2"/>
        <v>147</v>
      </c>
      <c r="B151" s="7" t="s">
        <v>4</v>
      </c>
      <c r="C151" s="7" t="s">
        <v>59</v>
      </c>
      <c r="D151" s="8" t="s">
        <v>63</v>
      </c>
      <c r="E151" s="8">
        <v>464373.29</v>
      </c>
      <c r="F151" s="8">
        <v>4512781.17</v>
      </c>
      <c r="G151" s="8" t="s">
        <v>64</v>
      </c>
      <c r="H151" s="8" t="s">
        <v>50</v>
      </c>
      <c r="I151" s="7" t="s">
        <v>7</v>
      </c>
      <c r="J151" s="7">
        <v>3</v>
      </c>
      <c r="K151" s="9">
        <v>43957</v>
      </c>
      <c r="L151" s="8" t="s">
        <v>75</v>
      </c>
      <c r="M151" s="10"/>
      <c r="Q151" s="1"/>
      <c r="R151" s="1"/>
      <c r="S151" s="1"/>
      <c r="U151" s="1"/>
      <c r="V151" s="1"/>
      <c r="W151" s="3"/>
      <c r="X151" s="3"/>
      <c r="Y151" s="1"/>
      <c r="Z151" s="3"/>
      <c r="AA151" s="2"/>
      <c r="AB151" s="3"/>
      <c r="AC151" s="4"/>
      <c r="AG151" s="1"/>
      <c r="AH151" s="1"/>
      <c r="AI151" s="1"/>
    </row>
    <row r="152" spans="1:35" ht="36" customHeight="1" x14ac:dyDescent="0.3">
      <c r="A152" s="6">
        <f t="shared" si="2"/>
        <v>148</v>
      </c>
      <c r="B152" s="7" t="s">
        <v>4</v>
      </c>
      <c r="C152" s="7" t="s">
        <v>59</v>
      </c>
      <c r="D152" s="8" t="s">
        <v>48</v>
      </c>
      <c r="E152" s="11">
        <v>465259.7</v>
      </c>
      <c r="F152" s="11">
        <v>4510609</v>
      </c>
      <c r="G152" s="8" t="s">
        <v>46</v>
      </c>
      <c r="H152" s="8" t="s">
        <v>47</v>
      </c>
      <c r="I152" s="7" t="s">
        <v>7</v>
      </c>
      <c r="J152" s="7">
        <v>10</v>
      </c>
      <c r="K152" s="9">
        <v>43626</v>
      </c>
      <c r="L152" s="8" t="s">
        <v>75</v>
      </c>
      <c r="M152" s="10"/>
      <c r="Q152" s="1"/>
      <c r="R152" s="1"/>
      <c r="S152" s="1"/>
      <c r="U152" s="1"/>
      <c r="V152" s="1"/>
      <c r="W152" s="3"/>
      <c r="X152" s="3"/>
      <c r="Y152" s="1"/>
      <c r="Z152" s="3"/>
      <c r="AA152" s="2"/>
      <c r="AB152" s="3"/>
      <c r="AC152" s="4"/>
      <c r="AG152" s="1"/>
      <c r="AH152" s="1"/>
      <c r="AI152" s="1"/>
    </row>
    <row r="153" spans="1:35" ht="36" customHeight="1" x14ac:dyDescent="0.3">
      <c r="A153" s="6">
        <f t="shared" si="2"/>
        <v>149</v>
      </c>
      <c r="B153" s="7" t="s">
        <v>4</v>
      </c>
      <c r="C153" s="7" t="s">
        <v>59</v>
      </c>
      <c r="D153" s="8" t="s">
        <v>39</v>
      </c>
      <c r="E153" s="8">
        <v>467298.99</v>
      </c>
      <c r="F153" s="8">
        <v>4510148.7300000004</v>
      </c>
      <c r="G153" s="8" t="s">
        <v>40</v>
      </c>
      <c r="H153" s="8" t="s">
        <v>41</v>
      </c>
      <c r="I153" s="7" t="s">
        <v>7</v>
      </c>
      <c r="J153" s="7">
        <v>6</v>
      </c>
      <c r="K153" s="9">
        <v>42891</v>
      </c>
      <c r="L153" s="8" t="s">
        <v>75</v>
      </c>
      <c r="M153" s="10"/>
      <c r="Q153" s="1"/>
      <c r="R153" s="1"/>
      <c r="S153" s="1"/>
      <c r="U153" s="1"/>
      <c r="V153" s="1"/>
      <c r="W153" s="3"/>
      <c r="X153" s="3"/>
      <c r="Y153" s="1"/>
      <c r="Z153" s="3"/>
      <c r="AA153" s="2"/>
      <c r="AB153" s="3"/>
      <c r="AC153" s="4"/>
      <c r="AG153" s="1"/>
      <c r="AH153" s="1"/>
      <c r="AI153" s="1"/>
    </row>
    <row r="154" spans="1:35" ht="36" customHeight="1" x14ac:dyDescent="0.3">
      <c r="A154" s="6">
        <f t="shared" si="2"/>
        <v>150</v>
      </c>
      <c r="B154" s="7" t="s">
        <v>4</v>
      </c>
      <c r="C154" s="7" t="s">
        <v>59</v>
      </c>
      <c r="D154" s="8" t="s">
        <v>51</v>
      </c>
      <c r="E154" s="12">
        <v>465649.7</v>
      </c>
      <c r="F154" s="8">
        <v>4510973.7300000004</v>
      </c>
      <c r="G154" s="8" t="s">
        <v>49</v>
      </c>
      <c r="H154" s="8" t="s">
        <v>50</v>
      </c>
      <c r="I154" s="7" t="s">
        <v>7</v>
      </c>
      <c r="J154" s="7">
        <v>2</v>
      </c>
      <c r="K154" s="9">
        <v>43957</v>
      </c>
      <c r="L154" s="8" t="s">
        <v>75</v>
      </c>
      <c r="M154" s="10"/>
      <c r="Q154" s="1"/>
      <c r="R154" s="1"/>
      <c r="S154" s="1"/>
      <c r="U154" s="1"/>
      <c r="V154" s="1"/>
      <c r="W154" s="3"/>
      <c r="X154" s="3"/>
      <c r="Y154" s="1"/>
      <c r="Z154" s="3"/>
      <c r="AA154" s="2"/>
      <c r="AB154" s="3"/>
      <c r="AC154" s="4"/>
      <c r="AG154" s="1"/>
      <c r="AH154" s="1"/>
      <c r="AI154" s="1"/>
    </row>
    <row r="155" spans="1:35" ht="36" customHeight="1" x14ac:dyDescent="0.3">
      <c r="A155" s="6">
        <f t="shared" si="2"/>
        <v>151</v>
      </c>
      <c r="B155" s="7" t="s">
        <v>4</v>
      </c>
      <c r="C155" s="7" t="s">
        <v>59</v>
      </c>
      <c r="D155" s="8" t="s">
        <v>42</v>
      </c>
      <c r="E155" s="8">
        <v>465974.94</v>
      </c>
      <c r="F155" s="8">
        <v>4509781.1500000004</v>
      </c>
      <c r="G155" s="8" t="s">
        <v>45</v>
      </c>
      <c r="H155" s="8" t="s">
        <v>43</v>
      </c>
      <c r="I155" s="7" t="s">
        <v>7</v>
      </c>
      <c r="J155" s="7">
        <v>8</v>
      </c>
      <c r="K155" s="9">
        <v>43500</v>
      </c>
      <c r="L155" s="8" t="s">
        <v>75</v>
      </c>
      <c r="M155" s="10"/>
      <c r="Q155" s="1"/>
      <c r="R155" s="1"/>
      <c r="S155" s="1"/>
      <c r="U155" s="1"/>
      <c r="V155" s="1"/>
      <c r="W155" s="3"/>
      <c r="X155" s="3"/>
      <c r="Y155" s="1"/>
      <c r="Z155" s="3"/>
      <c r="AA155" s="2"/>
      <c r="AB155" s="3"/>
      <c r="AC155" s="4"/>
      <c r="AG155" s="1"/>
      <c r="AH155" s="1"/>
      <c r="AI155" s="1"/>
    </row>
    <row r="156" spans="1:35" ht="36" customHeight="1" x14ac:dyDescent="0.3">
      <c r="A156" s="6">
        <f t="shared" si="2"/>
        <v>152</v>
      </c>
      <c r="B156" s="7" t="s">
        <v>4</v>
      </c>
      <c r="C156" s="7" t="s">
        <v>59</v>
      </c>
      <c r="D156" s="8" t="s">
        <v>58</v>
      </c>
      <c r="E156" s="8"/>
      <c r="F156" s="8"/>
      <c r="G156" s="8" t="s">
        <v>56</v>
      </c>
      <c r="H156" s="8" t="s">
        <v>57</v>
      </c>
      <c r="I156" s="7" t="s">
        <v>7</v>
      </c>
      <c r="J156" s="7">
        <v>4</v>
      </c>
      <c r="K156" s="9">
        <v>42837</v>
      </c>
      <c r="L156" s="8" t="s">
        <v>75</v>
      </c>
      <c r="M156" s="10"/>
      <c r="Q156" s="1"/>
      <c r="R156" s="1"/>
      <c r="S156" s="1"/>
      <c r="U156" s="1"/>
      <c r="V156" s="1"/>
      <c r="W156" s="3"/>
      <c r="X156" s="3"/>
      <c r="Y156" s="1"/>
      <c r="Z156" s="3"/>
      <c r="AA156" s="2"/>
      <c r="AB156" s="3"/>
      <c r="AC156" s="4"/>
      <c r="AG156" s="1"/>
      <c r="AH156" s="1"/>
      <c r="AI156" s="1"/>
    </row>
    <row r="157" spans="1:35" ht="36" customHeight="1" x14ac:dyDescent="0.3">
      <c r="A157" s="6">
        <f t="shared" si="2"/>
        <v>153</v>
      </c>
      <c r="B157" s="7" t="s">
        <v>4</v>
      </c>
      <c r="C157" s="7" t="s">
        <v>59</v>
      </c>
      <c r="D157" s="7" t="s">
        <v>401</v>
      </c>
      <c r="E157" s="14"/>
      <c r="F157" s="14"/>
      <c r="G157" s="8" t="s">
        <v>400</v>
      </c>
      <c r="H157" s="8" t="s">
        <v>402</v>
      </c>
      <c r="I157" s="7" t="s">
        <v>7</v>
      </c>
      <c r="J157" s="8">
        <v>4</v>
      </c>
      <c r="K157" s="9">
        <v>44070</v>
      </c>
      <c r="L157" s="8" t="s">
        <v>75</v>
      </c>
      <c r="M157" s="13"/>
      <c r="Q157" s="1"/>
      <c r="R157" s="1"/>
      <c r="S157" s="1"/>
      <c r="U157" s="1"/>
      <c r="V157" s="1"/>
      <c r="W157" s="3"/>
      <c r="X157" s="3"/>
      <c r="Y157" s="1"/>
      <c r="Z157" s="3"/>
      <c r="AA157" s="2"/>
      <c r="AB157" s="3"/>
      <c r="AC157" s="4"/>
      <c r="AG157" s="1"/>
      <c r="AH157" s="1"/>
      <c r="AI157" s="1"/>
    </row>
    <row r="158" spans="1:35" ht="36" customHeight="1" x14ac:dyDescent="0.3">
      <c r="A158" s="6">
        <f t="shared" si="2"/>
        <v>154</v>
      </c>
      <c r="B158" s="7" t="s">
        <v>4</v>
      </c>
      <c r="C158" s="7" t="s">
        <v>59</v>
      </c>
      <c r="D158" s="8" t="s">
        <v>38</v>
      </c>
      <c r="E158" s="8"/>
      <c r="F158" s="8"/>
      <c r="G158" s="8" t="s">
        <v>36</v>
      </c>
      <c r="H158" s="8" t="s">
        <v>37</v>
      </c>
      <c r="I158" s="7" t="s">
        <v>7</v>
      </c>
      <c r="J158" s="7">
        <v>2</v>
      </c>
      <c r="K158" s="9">
        <v>42564</v>
      </c>
      <c r="L158" s="8" t="s">
        <v>75</v>
      </c>
      <c r="M158" s="10"/>
      <c r="Q158" s="1"/>
      <c r="R158" s="1"/>
      <c r="S158" s="1"/>
      <c r="U158" s="1"/>
      <c r="V158" s="1"/>
      <c r="W158" s="3"/>
      <c r="X158" s="3"/>
      <c r="Y158" s="1"/>
      <c r="Z158" s="3"/>
      <c r="AA158" s="2"/>
      <c r="AB158" s="3"/>
      <c r="AC158" s="4"/>
      <c r="AG158" s="1"/>
      <c r="AH158" s="1"/>
      <c r="AI158" s="1"/>
    </row>
    <row r="159" spans="1:35" ht="36" customHeight="1" x14ac:dyDescent="0.3">
      <c r="A159" s="6">
        <f t="shared" si="2"/>
        <v>155</v>
      </c>
      <c r="B159" s="7" t="s">
        <v>4</v>
      </c>
      <c r="C159" s="7" t="s">
        <v>59</v>
      </c>
      <c r="D159" s="8" t="s">
        <v>60</v>
      </c>
      <c r="E159" s="7">
        <v>465217.44</v>
      </c>
      <c r="F159" s="7">
        <v>4510615.04</v>
      </c>
      <c r="G159" s="8" t="s">
        <v>62</v>
      </c>
      <c r="H159" s="8" t="s">
        <v>61</v>
      </c>
      <c r="I159" s="7" t="s">
        <v>7</v>
      </c>
      <c r="J159" s="7">
        <v>1</v>
      </c>
      <c r="K159" s="9">
        <v>43930</v>
      </c>
      <c r="L159" s="8" t="s">
        <v>75</v>
      </c>
      <c r="M159" s="10"/>
      <c r="Q159" s="1"/>
      <c r="R159" s="1"/>
      <c r="S159" s="1"/>
      <c r="U159" s="1"/>
      <c r="V159" s="1"/>
      <c r="W159" s="3"/>
      <c r="X159" s="3"/>
      <c r="Y159" s="1"/>
      <c r="Z159" s="3"/>
      <c r="AA159" s="2"/>
      <c r="AB159" s="3"/>
      <c r="AC159" s="4"/>
      <c r="AG159" s="1"/>
      <c r="AH159" s="1"/>
      <c r="AI159" s="1"/>
    </row>
    <row r="160" spans="1:35" ht="36" customHeight="1" x14ac:dyDescent="0.3">
      <c r="A160" s="6">
        <f t="shared" si="2"/>
        <v>156</v>
      </c>
      <c r="B160" s="7" t="s">
        <v>4</v>
      </c>
      <c r="C160" s="7" t="s">
        <v>8</v>
      </c>
      <c r="D160" s="8" t="s">
        <v>80</v>
      </c>
      <c r="E160" s="8"/>
      <c r="F160" s="8"/>
      <c r="G160" s="8" t="s">
        <v>82</v>
      </c>
      <c r="H160" s="8" t="s">
        <v>47</v>
      </c>
      <c r="I160" s="7" t="s">
        <v>7</v>
      </c>
      <c r="J160" s="7">
        <v>1</v>
      </c>
      <c r="K160" s="9">
        <v>42831</v>
      </c>
      <c r="L160" s="8" t="s">
        <v>74</v>
      </c>
      <c r="M160" s="10"/>
      <c r="Q160" s="1"/>
      <c r="R160" s="1"/>
      <c r="S160" s="1"/>
      <c r="U160" s="1"/>
      <c r="V160" s="1"/>
      <c r="W160" s="3"/>
      <c r="X160" s="3"/>
      <c r="Y160" s="1"/>
      <c r="Z160" s="3"/>
      <c r="AA160" s="2"/>
      <c r="AB160" s="3"/>
      <c r="AC160" s="4"/>
      <c r="AG160" s="1"/>
      <c r="AH160" s="1"/>
      <c r="AI160" s="1"/>
    </row>
    <row r="161" spans="1:35" ht="36" customHeight="1" x14ac:dyDescent="0.3">
      <c r="A161" s="6">
        <f t="shared" si="2"/>
        <v>157</v>
      </c>
      <c r="B161" s="7" t="s">
        <v>4</v>
      </c>
      <c r="C161" s="7" t="s">
        <v>8</v>
      </c>
      <c r="D161" s="8" t="s">
        <v>73</v>
      </c>
      <c r="E161" s="8"/>
      <c r="F161" s="8"/>
      <c r="G161" s="8" t="s">
        <v>71</v>
      </c>
      <c r="H161" s="8" t="s">
        <v>72</v>
      </c>
      <c r="I161" s="7" t="s">
        <v>7</v>
      </c>
      <c r="J161" s="7">
        <v>6</v>
      </c>
      <c r="K161" s="9">
        <v>43067</v>
      </c>
      <c r="L161" s="8" t="s">
        <v>74</v>
      </c>
      <c r="M161" s="10"/>
      <c r="Q161" s="1"/>
      <c r="R161" s="1"/>
      <c r="S161" s="1"/>
      <c r="U161" s="1"/>
      <c r="V161" s="1"/>
      <c r="W161" s="3"/>
      <c r="X161" s="3"/>
      <c r="Y161" s="1"/>
      <c r="Z161" s="3"/>
      <c r="AA161" s="2"/>
      <c r="AB161" s="3"/>
      <c r="AC161" s="4"/>
      <c r="AG161" s="1"/>
      <c r="AH161" s="1"/>
      <c r="AI161" s="1"/>
    </row>
    <row r="162" spans="1:35" ht="36" customHeight="1" x14ac:dyDescent="0.3">
      <c r="A162" s="6">
        <f t="shared" si="2"/>
        <v>158</v>
      </c>
      <c r="B162" s="7" t="s">
        <v>4</v>
      </c>
      <c r="C162" s="7" t="s">
        <v>8</v>
      </c>
      <c r="D162" s="8" t="s">
        <v>76</v>
      </c>
      <c r="E162" s="8"/>
      <c r="F162" s="8"/>
      <c r="G162" s="8" t="s">
        <v>77</v>
      </c>
      <c r="H162" s="8" t="s">
        <v>78</v>
      </c>
      <c r="I162" s="7" t="s">
        <v>7</v>
      </c>
      <c r="J162" s="7">
        <v>3</v>
      </c>
      <c r="K162" s="9">
        <v>42920</v>
      </c>
      <c r="L162" s="8" t="s">
        <v>74</v>
      </c>
      <c r="M162" s="10"/>
      <c r="Q162" s="1"/>
      <c r="R162" s="1"/>
      <c r="S162" s="1"/>
      <c r="U162" s="1"/>
      <c r="V162" s="1"/>
      <c r="W162" s="3"/>
      <c r="X162" s="3"/>
      <c r="Y162" s="1"/>
      <c r="Z162" s="3"/>
      <c r="AA162" s="2"/>
      <c r="AB162" s="3"/>
      <c r="AC162" s="4"/>
      <c r="AG162" s="1"/>
      <c r="AH162" s="1"/>
      <c r="AI162" s="1"/>
    </row>
    <row r="163" spans="1:35" ht="36" customHeight="1" x14ac:dyDescent="0.3">
      <c r="A163" s="6">
        <f t="shared" si="2"/>
        <v>159</v>
      </c>
      <c r="B163" s="7" t="s">
        <v>4</v>
      </c>
      <c r="C163" s="7" t="s">
        <v>8</v>
      </c>
      <c r="D163" s="8" t="s">
        <v>81</v>
      </c>
      <c r="E163" s="8"/>
      <c r="F163" s="8"/>
      <c r="G163" s="8" t="s">
        <v>79</v>
      </c>
      <c r="H163" s="8" t="s">
        <v>43</v>
      </c>
      <c r="I163" s="7" t="s">
        <v>7</v>
      </c>
      <c r="J163" s="7">
        <v>1</v>
      </c>
      <c r="K163" s="9">
        <v>42417</v>
      </c>
      <c r="L163" s="8" t="s">
        <v>74</v>
      </c>
      <c r="M163" s="10"/>
      <c r="Q163" s="1"/>
      <c r="R163" s="1"/>
      <c r="S163" s="1"/>
      <c r="U163" s="1"/>
      <c r="V163" s="1"/>
      <c r="W163" s="3"/>
      <c r="X163" s="3"/>
      <c r="Y163" s="1"/>
      <c r="Z163" s="3"/>
      <c r="AA163" s="2"/>
      <c r="AB163" s="3"/>
      <c r="AC163" s="4"/>
      <c r="AG163" s="1"/>
      <c r="AH163" s="1"/>
      <c r="AI163" s="1"/>
    </row>
    <row r="164" spans="1:35" ht="36" customHeight="1" x14ac:dyDescent="0.3">
      <c r="A164" s="6">
        <f t="shared" si="2"/>
        <v>160</v>
      </c>
      <c r="B164" s="7" t="s">
        <v>4</v>
      </c>
      <c r="C164" s="7" t="s">
        <v>8</v>
      </c>
      <c r="D164" s="8" t="s">
        <v>84</v>
      </c>
      <c r="E164" s="8"/>
      <c r="F164" s="8"/>
      <c r="G164" s="8" t="s">
        <v>83</v>
      </c>
      <c r="H164" s="8" t="s">
        <v>43</v>
      </c>
      <c r="I164" s="7" t="s">
        <v>7</v>
      </c>
      <c r="J164" s="7">
        <v>4</v>
      </c>
      <c r="K164" s="9">
        <v>43048</v>
      </c>
      <c r="L164" s="8" t="s">
        <v>74</v>
      </c>
      <c r="M164" s="10"/>
      <c r="Q164" s="1"/>
      <c r="R164" s="1"/>
      <c r="S164" s="1"/>
      <c r="U164" s="1"/>
      <c r="V164" s="1"/>
      <c r="W164" s="3"/>
      <c r="X164" s="3"/>
      <c r="Y164" s="1"/>
      <c r="Z164" s="3"/>
      <c r="AA164" s="2"/>
      <c r="AB164" s="3"/>
      <c r="AC164" s="4"/>
      <c r="AG164" s="1"/>
      <c r="AH164" s="1"/>
      <c r="AI164" s="1"/>
    </row>
    <row r="165" spans="1:35" ht="36" customHeight="1" x14ac:dyDescent="0.3">
      <c r="A165" s="6">
        <f t="shared" si="2"/>
        <v>161</v>
      </c>
      <c r="B165" s="7" t="s">
        <v>4</v>
      </c>
      <c r="C165" s="7" t="s">
        <v>15</v>
      </c>
      <c r="D165" s="8" t="s">
        <v>112</v>
      </c>
      <c r="E165" s="8"/>
      <c r="F165" s="8"/>
      <c r="G165" s="8" t="s">
        <v>110</v>
      </c>
      <c r="H165" s="8" t="s">
        <v>111</v>
      </c>
      <c r="I165" s="7" t="s">
        <v>7</v>
      </c>
      <c r="J165" s="7">
        <v>1</v>
      </c>
      <c r="K165" s="9">
        <v>43662</v>
      </c>
      <c r="L165" s="8" t="s">
        <v>75</v>
      </c>
      <c r="M165" s="10"/>
      <c r="Q165" s="1"/>
      <c r="R165" s="1"/>
      <c r="S165" s="1"/>
      <c r="U165" s="1"/>
      <c r="V165" s="1"/>
      <c r="W165" s="3"/>
      <c r="X165" s="3"/>
      <c r="Y165" s="1"/>
      <c r="Z165" s="3"/>
      <c r="AA165" s="2"/>
      <c r="AB165" s="3"/>
      <c r="AC165" s="4"/>
      <c r="AG165" s="1"/>
      <c r="AH165" s="1"/>
      <c r="AI165" s="1"/>
    </row>
    <row r="166" spans="1:35" ht="36" customHeight="1" thickBot="1" x14ac:dyDescent="0.35">
      <c r="A166" s="15">
        <f t="shared" si="2"/>
        <v>162</v>
      </c>
      <c r="B166" s="16" t="s">
        <v>4</v>
      </c>
      <c r="C166" s="16" t="s">
        <v>15</v>
      </c>
      <c r="D166" s="17" t="s">
        <v>107</v>
      </c>
      <c r="E166" s="17"/>
      <c r="F166" s="17"/>
      <c r="G166" s="17" t="s">
        <v>106</v>
      </c>
      <c r="H166" s="17" t="s">
        <v>108</v>
      </c>
      <c r="I166" s="16" t="s">
        <v>7</v>
      </c>
      <c r="J166" s="16">
        <v>1</v>
      </c>
      <c r="K166" s="18">
        <v>43164</v>
      </c>
      <c r="L166" s="17" t="s">
        <v>109</v>
      </c>
      <c r="M166" s="19"/>
      <c r="Q166" s="1"/>
      <c r="R166" s="1"/>
      <c r="S166" s="1"/>
      <c r="U166" s="1"/>
      <c r="V166" s="1"/>
      <c r="W166" s="3"/>
      <c r="X166" s="3"/>
      <c r="Y166" s="1"/>
      <c r="Z166" s="3"/>
      <c r="AA166" s="2"/>
      <c r="AB166" s="3"/>
      <c r="AC166" s="4"/>
      <c r="AG166" s="1"/>
      <c r="AH166" s="1"/>
      <c r="AI166" s="1"/>
    </row>
    <row r="167" spans="1:35" ht="36" customHeight="1" x14ac:dyDescent="0.3">
      <c r="A167" s="1"/>
      <c r="B167" s="1"/>
      <c r="C167" s="1"/>
      <c r="D167" s="1"/>
      <c r="G167" s="3"/>
      <c r="H167" s="3"/>
      <c r="I167" s="1"/>
      <c r="J167" s="3"/>
      <c r="K167" s="2"/>
      <c r="L167" s="3"/>
      <c r="M167" s="4"/>
      <c r="Q167" s="1"/>
      <c r="R167" s="1"/>
      <c r="S167" s="1"/>
      <c r="U167" s="1"/>
      <c r="V167" s="1"/>
      <c r="W167" s="3"/>
      <c r="X167" s="3"/>
      <c r="Y167" s="1"/>
      <c r="Z167" s="3"/>
      <c r="AA167" s="2"/>
      <c r="AB167" s="3"/>
      <c r="AC167" s="4"/>
      <c r="AG167" s="1"/>
      <c r="AH167" s="1"/>
      <c r="AI167" s="1"/>
    </row>
    <row r="168" spans="1:35" ht="36" customHeight="1" x14ac:dyDescent="0.3">
      <c r="A168" s="1"/>
      <c r="B168" s="1"/>
      <c r="C168" s="1"/>
      <c r="D168" s="1"/>
      <c r="G168" s="3"/>
      <c r="H168" s="3"/>
      <c r="I168" s="1"/>
      <c r="J168" s="3"/>
      <c r="K168" s="2"/>
      <c r="L168" s="3"/>
      <c r="M168" s="4"/>
      <c r="Q168" s="1"/>
      <c r="R168" s="1"/>
      <c r="S168" s="1"/>
      <c r="U168" s="1"/>
      <c r="V168" s="1"/>
      <c r="W168" s="3"/>
      <c r="X168" s="3"/>
      <c r="Y168" s="1"/>
      <c r="Z168" s="3"/>
      <c r="AA168" s="2"/>
      <c r="AB168" s="3"/>
      <c r="AC168" s="4"/>
      <c r="AG168" s="1"/>
      <c r="AH168" s="1"/>
      <c r="AI168" s="1"/>
    </row>
    <row r="169" spans="1:35" ht="36" customHeight="1" x14ac:dyDescent="0.3">
      <c r="A169" s="1"/>
      <c r="B169" s="1"/>
      <c r="C169" s="1"/>
      <c r="D169" s="1"/>
      <c r="G169" s="3"/>
      <c r="H169" s="3"/>
      <c r="I169" s="1"/>
      <c r="J169" s="3"/>
      <c r="K169" s="2"/>
      <c r="L169" s="3"/>
      <c r="M169" s="4"/>
      <c r="Q169" s="1"/>
      <c r="R169" s="1"/>
      <c r="S169" s="1"/>
      <c r="U169" s="1"/>
      <c r="V169" s="1"/>
      <c r="W169" s="3"/>
      <c r="X169" s="3"/>
      <c r="Y169" s="1"/>
      <c r="Z169" s="3"/>
      <c r="AA169" s="2"/>
      <c r="AB169" s="3"/>
      <c r="AC169" s="4"/>
      <c r="AG169" s="1"/>
      <c r="AH169" s="1"/>
      <c r="AI169" s="1"/>
    </row>
    <row r="170" spans="1:35" ht="36" customHeight="1" x14ac:dyDescent="0.3">
      <c r="A170" s="1"/>
      <c r="B170" s="1"/>
      <c r="C170" s="1"/>
      <c r="D170" s="1"/>
      <c r="G170" s="3"/>
      <c r="H170" s="3"/>
      <c r="I170" s="1"/>
      <c r="J170" s="3"/>
      <c r="K170" s="2"/>
      <c r="L170" s="3"/>
      <c r="M170" s="4"/>
      <c r="Q170" s="1"/>
      <c r="R170" s="1"/>
      <c r="S170" s="1"/>
      <c r="U170" s="1"/>
      <c r="V170" s="1"/>
      <c r="W170" s="3"/>
      <c r="X170" s="3"/>
      <c r="Y170" s="1"/>
      <c r="Z170" s="3"/>
      <c r="AA170" s="2"/>
      <c r="AB170" s="3"/>
      <c r="AC170" s="4"/>
      <c r="AG170" s="1"/>
      <c r="AH170" s="1"/>
      <c r="AI170" s="1"/>
    </row>
    <row r="171" spans="1:35" ht="36" customHeight="1" x14ac:dyDescent="0.3">
      <c r="A171" s="1"/>
      <c r="B171" s="1"/>
      <c r="C171" s="1"/>
      <c r="D171" s="1"/>
      <c r="G171" s="3"/>
      <c r="H171" s="3"/>
      <c r="I171" s="1"/>
      <c r="J171" s="3"/>
      <c r="K171" s="2"/>
      <c r="L171" s="3"/>
      <c r="M171" s="4"/>
      <c r="Q171" s="1"/>
      <c r="R171" s="1"/>
      <c r="S171" s="1"/>
      <c r="U171" s="1"/>
      <c r="V171" s="1"/>
      <c r="W171" s="3"/>
      <c r="X171" s="3"/>
      <c r="Y171" s="1"/>
      <c r="Z171" s="3"/>
      <c r="AA171" s="2"/>
      <c r="AB171" s="3"/>
      <c r="AC171" s="4"/>
      <c r="AG171" s="1"/>
      <c r="AH171" s="1"/>
      <c r="AI171" s="1"/>
    </row>
    <row r="172" spans="1:35" ht="36" customHeight="1" x14ac:dyDescent="0.3">
      <c r="A172" s="1"/>
      <c r="B172" s="1"/>
      <c r="C172" s="1"/>
      <c r="D172" s="1"/>
      <c r="G172" s="3"/>
      <c r="H172" s="3"/>
      <c r="I172" s="1"/>
      <c r="J172" s="3"/>
      <c r="K172" s="2"/>
      <c r="L172" s="3"/>
      <c r="M172" s="4"/>
      <c r="Q172" s="1"/>
      <c r="R172" s="1"/>
      <c r="S172" s="1"/>
      <c r="U172" s="1"/>
      <c r="V172" s="1"/>
      <c r="W172" s="3"/>
      <c r="X172" s="3"/>
      <c r="Y172" s="1"/>
      <c r="Z172" s="3"/>
      <c r="AA172" s="2"/>
      <c r="AB172" s="3"/>
      <c r="AC172" s="4"/>
      <c r="AG172" s="1"/>
      <c r="AH172" s="1"/>
      <c r="AI172" s="1"/>
    </row>
    <row r="173" spans="1:35" ht="36" customHeight="1" x14ac:dyDescent="0.3">
      <c r="A173" s="1"/>
      <c r="B173" s="1"/>
      <c r="C173" s="1"/>
      <c r="D173" s="1"/>
      <c r="G173" s="3"/>
      <c r="H173" s="3"/>
      <c r="I173" s="1"/>
      <c r="J173" s="3"/>
      <c r="K173" s="2"/>
      <c r="L173" s="3"/>
      <c r="M173" s="4"/>
      <c r="Q173" s="1"/>
      <c r="R173" s="1"/>
      <c r="S173" s="1"/>
      <c r="U173" s="1"/>
      <c r="V173" s="1"/>
      <c r="W173" s="3"/>
      <c r="X173" s="3"/>
      <c r="Y173" s="1"/>
      <c r="Z173" s="3"/>
      <c r="AA173" s="2"/>
      <c r="AB173" s="3"/>
      <c r="AC173" s="4"/>
      <c r="AG173" s="1"/>
      <c r="AH173" s="1"/>
      <c r="AI173" s="1"/>
    </row>
    <row r="174" spans="1:35" ht="36" customHeight="1" x14ac:dyDescent="0.3">
      <c r="A174" s="1"/>
      <c r="B174" s="1"/>
      <c r="C174" s="1"/>
      <c r="D174" s="1"/>
      <c r="G174" s="3"/>
      <c r="H174" s="3"/>
      <c r="I174" s="1"/>
      <c r="J174" s="3"/>
      <c r="K174" s="2"/>
      <c r="L174" s="3"/>
      <c r="M174" s="4"/>
      <c r="Q174" s="1"/>
      <c r="R174" s="1"/>
      <c r="S174" s="1"/>
      <c r="U174" s="1"/>
      <c r="V174" s="1"/>
      <c r="W174" s="3"/>
      <c r="X174" s="3"/>
      <c r="Y174" s="1"/>
      <c r="Z174" s="3"/>
      <c r="AA174" s="2"/>
      <c r="AB174" s="3"/>
      <c r="AC174" s="4"/>
      <c r="AG174" s="1"/>
      <c r="AH174" s="1"/>
      <c r="AI174" s="1"/>
    </row>
    <row r="175" spans="1:35" ht="36" customHeight="1" x14ac:dyDescent="0.3">
      <c r="A175" s="1"/>
      <c r="B175" s="1"/>
      <c r="C175" s="1"/>
      <c r="D175" s="1"/>
      <c r="G175" s="3"/>
      <c r="H175" s="3"/>
      <c r="I175" s="1"/>
      <c r="J175" s="3"/>
      <c r="K175" s="2"/>
      <c r="L175" s="3"/>
      <c r="M175" s="4"/>
      <c r="Q175" s="1"/>
      <c r="R175" s="1"/>
      <c r="S175" s="1"/>
      <c r="U175" s="1"/>
      <c r="V175" s="1"/>
      <c r="W175" s="3"/>
      <c r="X175" s="3"/>
      <c r="Y175" s="1"/>
      <c r="Z175" s="3"/>
      <c r="AA175" s="2"/>
      <c r="AB175" s="3"/>
      <c r="AC175" s="4"/>
      <c r="AG175" s="1"/>
      <c r="AH175" s="1"/>
      <c r="AI175" s="1"/>
    </row>
    <row r="176" spans="1:35" ht="36" customHeight="1" x14ac:dyDescent="0.3">
      <c r="A176" s="1"/>
      <c r="B176" s="1"/>
      <c r="C176" s="1"/>
      <c r="D176" s="1"/>
      <c r="G176" s="3"/>
      <c r="H176" s="3"/>
      <c r="I176" s="1"/>
      <c r="J176" s="3"/>
      <c r="K176" s="2"/>
      <c r="L176" s="3"/>
      <c r="M176" s="4"/>
      <c r="Q176" s="1"/>
      <c r="R176" s="1"/>
      <c r="S176" s="1"/>
      <c r="U176" s="1"/>
      <c r="V176" s="1"/>
      <c r="W176" s="3"/>
      <c r="X176" s="3"/>
      <c r="Y176" s="1"/>
      <c r="Z176" s="3"/>
      <c r="AA176" s="2"/>
      <c r="AB176" s="3"/>
      <c r="AC176" s="4"/>
      <c r="AG176" s="1"/>
      <c r="AH176" s="1"/>
      <c r="AI176" s="1"/>
    </row>
    <row r="177" spans="1:35" ht="36" customHeight="1" x14ac:dyDescent="0.3">
      <c r="A177" s="1"/>
      <c r="B177" s="1"/>
      <c r="C177" s="1"/>
      <c r="D177" s="1"/>
      <c r="G177" s="3"/>
      <c r="H177" s="3"/>
      <c r="I177" s="1"/>
      <c r="J177" s="3"/>
      <c r="K177" s="2"/>
      <c r="L177" s="3"/>
      <c r="M177" s="4"/>
      <c r="Q177" s="1"/>
      <c r="R177" s="1"/>
      <c r="S177" s="1"/>
      <c r="U177" s="1"/>
      <c r="V177" s="1"/>
      <c r="W177" s="3"/>
      <c r="X177" s="3"/>
      <c r="Y177" s="1"/>
      <c r="Z177" s="3"/>
      <c r="AA177" s="2"/>
      <c r="AB177" s="3"/>
      <c r="AC177" s="4"/>
      <c r="AG177" s="1"/>
      <c r="AH177" s="1"/>
      <c r="AI177" s="1"/>
    </row>
    <row r="178" spans="1:35" ht="36" customHeight="1" x14ac:dyDescent="0.3">
      <c r="A178" s="1"/>
      <c r="B178" s="1"/>
      <c r="C178" s="1"/>
      <c r="D178" s="1"/>
      <c r="G178" s="3"/>
      <c r="H178" s="3"/>
      <c r="I178" s="1"/>
      <c r="J178" s="3"/>
      <c r="K178" s="2"/>
      <c r="L178" s="3"/>
      <c r="M178" s="4"/>
      <c r="Q178" s="1"/>
      <c r="R178" s="1"/>
      <c r="S178" s="1"/>
      <c r="U178" s="1"/>
      <c r="V178" s="1"/>
      <c r="W178" s="3"/>
      <c r="X178" s="3"/>
      <c r="Y178" s="1"/>
      <c r="Z178" s="3"/>
      <c r="AA178" s="2"/>
      <c r="AB178" s="3"/>
      <c r="AC178" s="4"/>
      <c r="AG178" s="1"/>
      <c r="AH178" s="1"/>
      <c r="AI178" s="1"/>
    </row>
    <row r="179" spans="1:35" ht="36" customHeight="1" x14ac:dyDescent="0.3">
      <c r="A179" s="1"/>
      <c r="B179" s="1"/>
      <c r="C179" s="1"/>
      <c r="D179" s="1"/>
      <c r="G179" s="3"/>
      <c r="H179" s="3"/>
      <c r="I179" s="1"/>
      <c r="J179" s="3"/>
      <c r="K179" s="2"/>
      <c r="L179" s="3"/>
      <c r="M179" s="4"/>
      <c r="Q179" s="1"/>
      <c r="R179" s="1"/>
      <c r="S179" s="1"/>
      <c r="U179" s="1"/>
      <c r="V179" s="1"/>
      <c r="W179" s="3"/>
      <c r="X179" s="3"/>
      <c r="Y179" s="1"/>
      <c r="Z179" s="3"/>
      <c r="AA179" s="2"/>
      <c r="AB179" s="3"/>
      <c r="AC179" s="4"/>
      <c r="AG179" s="1"/>
      <c r="AH179" s="1"/>
      <c r="AI179" s="1"/>
    </row>
    <row r="180" spans="1:35" ht="36" customHeight="1" x14ac:dyDescent="0.3">
      <c r="A180" s="1"/>
      <c r="B180" s="1"/>
      <c r="C180" s="1"/>
      <c r="D180" s="1"/>
      <c r="G180" s="3"/>
      <c r="H180" s="3"/>
      <c r="I180" s="1"/>
      <c r="J180" s="3"/>
      <c r="K180" s="2"/>
      <c r="L180" s="3"/>
      <c r="M180" s="4"/>
      <c r="Q180" s="1"/>
      <c r="R180" s="1"/>
      <c r="S180" s="1"/>
      <c r="U180" s="1"/>
      <c r="V180" s="1"/>
      <c r="W180" s="3"/>
      <c r="X180" s="3"/>
      <c r="Y180" s="1"/>
      <c r="Z180" s="3"/>
      <c r="AA180" s="2"/>
      <c r="AB180" s="3"/>
      <c r="AC180" s="4"/>
      <c r="AG180" s="1"/>
      <c r="AH180" s="1"/>
      <c r="AI180" s="1"/>
    </row>
    <row r="181" spans="1:35" ht="36" customHeight="1" x14ac:dyDescent="0.3">
      <c r="A181" s="1"/>
      <c r="B181" s="1"/>
      <c r="C181" s="1"/>
      <c r="D181" s="1"/>
      <c r="G181" s="3"/>
      <c r="H181" s="3"/>
      <c r="I181" s="1"/>
      <c r="J181" s="3"/>
      <c r="K181" s="2"/>
      <c r="L181" s="3"/>
      <c r="M181" s="4"/>
      <c r="Q181" s="1"/>
      <c r="R181" s="1"/>
      <c r="S181" s="1"/>
      <c r="U181" s="1"/>
      <c r="V181" s="1"/>
      <c r="W181" s="3"/>
      <c r="X181" s="3"/>
      <c r="Y181" s="1"/>
      <c r="Z181" s="3"/>
      <c r="AA181" s="2"/>
      <c r="AB181" s="3"/>
      <c r="AC181" s="4"/>
      <c r="AG181" s="1"/>
      <c r="AH181" s="1"/>
      <c r="AI181" s="1"/>
    </row>
    <row r="182" spans="1:35" ht="36" customHeight="1" x14ac:dyDescent="0.3">
      <c r="A182" s="1"/>
      <c r="B182" s="1"/>
      <c r="C182" s="1"/>
      <c r="D182" s="1"/>
      <c r="G182" s="3"/>
      <c r="H182" s="3"/>
      <c r="I182" s="1"/>
      <c r="J182" s="3"/>
      <c r="K182" s="2"/>
      <c r="L182" s="3"/>
      <c r="M182" s="4"/>
      <c r="Q182" s="1"/>
      <c r="R182" s="1"/>
      <c r="S182" s="1"/>
      <c r="U182" s="1"/>
      <c r="V182" s="1"/>
      <c r="W182" s="3"/>
      <c r="X182" s="3"/>
      <c r="Y182" s="1"/>
      <c r="Z182" s="3"/>
      <c r="AA182" s="2"/>
      <c r="AB182" s="3"/>
      <c r="AC182" s="4"/>
      <c r="AG182" s="1"/>
      <c r="AH182" s="1"/>
      <c r="AI182" s="1"/>
    </row>
    <row r="183" spans="1:35" ht="36" customHeight="1" x14ac:dyDescent="0.3">
      <c r="A183" s="1"/>
      <c r="B183" s="1"/>
      <c r="C183" s="1"/>
      <c r="D183" s="1"/>
      <c r="G183" s="3"/>
      <c r="H183" s="3"/>
      <c r="I183" s="1"/>
      <c r="J183" s="3"/>
      <c r="K183" s="2"/>
      <c r="L183" s="3"/>
      <c r="M183" s="4"/>
      <c r="Q183" s="1"/>
      <c r="R183" s="1"/>
      <c r="S183" s="1"/>
      <c r="U183" s="1"/>
      <c r="V183" s="1"/>
      <c r="W183" s="3"/>
      <c r="X183" s="3"/>
      <c r="Y183" s="1"/>
      <c r="Z183" s="3"/>
      <c r="AA183" s="2"/>
      <c r="AB183" s="3"/>
      <c r="AC183" s="4"/>
      <c r="AG183" s="1"/>
      <c r="AH183" s="1"/>
      <c r="AI183" s="1"/>
    </row>
    <row r="184" spans="1:35" ht="36" customHeight="1" x14ac:dyDescent="0.3">
      <c r="A184" s="1"/>
      <c r="B184" s="1"/>
      <c r="C184" s="1"/>
      <c r="D184" s="1"/>
      <c r="G184" s="3"/>
      <c r="H184" s="3"/>
      <c r="I184" s="1"/>
      <c r="J184" s="3"/>
      <c r="K184" s="2"/>
      <c r="L184" s="3"/>
      <c r="M184" s="4"/>
      <c r="Q184" s="1"/>
      <c r="R184" s="1"/>
      <c r="S184" s="1"/>
      <c r="U184" s="1"/>
      <c r="V184" s="1"/>
      <c r="W184" s="3"/>
      <c r="X184" s="3"/>
      <c r="Y184" s="1"/>
      <c r="Z184" s="3"/>
      <c r="AA184" s="2"/>
      <c r="AB184" s="3"/>
      <c r="AC184" s="4"/>
      <c r="AG184" s="1"/>
      <c r="AH184" s="1"/>
      <c r="AI184" s="1"/>
    </row>
    <row r="185" spans="1:35" ht="36" customHeight="1" x14ac:dyDescent="0.3">
      <c r="A185" s="1"/>
      <c r="B185" s="1"/>
      <c r="C185" s="1"/>
      <c r="D185" s="1"/>
      <c r="G185" s="3"/>
      <c r="H185" s="3"/>
      <c r="I185" s="1"/>
      <c r="J185" s="3"/>
      <c r="K185" s="2"/>
      <c r="L185" s="3"/>
      <c r="M185" s="4"/>
      <c r="Q185" s="1"/>
      <c r="R185" s="1"/>
      <c r="S185" s="1"/>
      <c r="U185" s="1"/>
      <c r="V185" s="1"/>
      <c r="W185" s="3"/>
      <c r="X185" s="3"/>
      <c r="Y185" s="1"/>
      <c r="Z185" s="3"/>
      <c r="AA185" s="2"/>
      <c r="AB185" s="3"/>
      <c r="AC185" s="4"/>
      <c r="AG185" s="1"/>
      <c r="AH185" s="1"/>
      <c r="AI185" s="1"/>
    </row>
    <row r="186" spans="1:35" ht="36" customHeight="1" x14ac:dyDescent="0.3">
      <c r="A186" s="1"/>
      <c r="B186" s="1"/>
      <c r="C186" s="1"/>
      <c r="D186" s="1"/>
      <c r="G186" s="3"/>
      <c r="H186" s="3"/>
      <c r="I186" s="1"/>
      <c r="J186" s="3"/>
      <c r="K186" s="2"/>
      <c r="L186" s="3"/>
      <c r="M186" s="4"/>
      <c r="Q186" s="1"/>
      <c r="R186" s="1"/>
      <c r="S186" s="1"/>
      <c r="U186" s="1"/>
      <c r="V186" s="1"/>
      <c r="W186" s="3"/>
      <c r="X186" s="3"/>
      <c r="Y186" s="1"/>
      <c r="Z186" s="3"/>
      <c r="AA186" s="2"/>
      <c r="AB186" s="3"/>
      <c r="AC186" s="4"/>
      <c r="AG186" s="1"/>
      <c r="AH186" s="1"/>
      <c r="AI186" s="1"/>
    </row>
    <row r="187" spans="1:35" ht="36" customHeight="1" x14ac:dyDescent="0.3">
      <c r="A187" s="1"/>
      <c r="B187" s="1"/>
      <c r="C187" s="1"/>
      <c r="D187" s="1"/>
      <c r="G187" s="3"/>
      <c r="H187" s="3"/>
      <c r="I187" s="1"/>
      <c r="J187" s="3"/>
      <c r="K187" s="2"/>
      <c r="L187" s="3"/>
      <c r="M187" s="4"/>
      <c r="Q187" s="1"/>
      <c r="R187" s="1"/>
      <c r="S187" s="1"/>
      <c r="U187" s="1"/>
      <c r="V187" s="1"/>
      <c r="W187" s="3"/>
      <c r="X187" s="3"/>
      <c r="Y187" s="1"/>
      <c r="Z187" s="3"/>
      <c r="AA187" s="2"/>
      <c r="AB187" s="3"/>
      <c r="AC187" s="4"/>
      <c r="AG187" s="1"/>
      <c r="AH187" s="1"/>
      <c r="AI187" s="1"/>
    </row>
    <row r="188" spans="1:35" ht="36" customHeight="1" x14ac:dyDescent="0.3">
      <c r="A188" s="1"/>
      <c r="B188" s="1"/>
      <c r="C188" s="1"/>
      <c r="D188" s="1"/>
      <c r="G188" s="3"/>
      <c r="H188" s="3"/>
      <c r="I188" s="1"/>
      <c r="J188" s="3"/>
      <c r="K188" s="2"/>
      <c r="L188" s="3"/>
      <c r="M188" s="4"/>
      <c r="Q188" s="1"/>
      <c r="R188" s="1"/>
      <c r="S188" s="1"/>
      <c r="U188" s="1"/>
      <c r="V188" s="1"/>
      <c r="W188" s="3"/>
      <c r="X188" s="3"/>
      <c r="Y188" s="1"/>
      <c r="Z188" s="3"/>
      <c r="AA188" s="2"/>
      <c r="AB188" s="3"/>
      <c r="AC188" s="4"/>
      <c r="AG188" s="1"/>
      <c r="AH188" s="1"/>
      <c r="AI188" s="1"/>
    </row>
    <row r="189" spans="1:35" ht="36" customHeight="1" x14ac:dyDescent="0.3">
      <c r="A189" s="1"/>
      <c r="B189" s="1"/>
      <c r="C189" s="1"/>
      <c r="D189" s="1"/>
      <c r="G189" s="3"/>
      <c r="H189" s="3"/>
      <c r="I189" s="1"/>
      <c r="J189" s="3"/>
      <c r="K189" s="2"/>
      <c r="L189" s="3"/>
      <c r="M189" s="4"/>
      <c r="Q189" s="1"/>
      <c r="R189" s="1"/>
      <c r="S189" s="1"/>
      <c r="U189" s="1"/>
      <c r="V189" s="1"/>
      <c r="W189" s="3"/>
      <c r="X189" s="3"/>
      <c r="Y189" s="1"/>
      <c r="Z189" s="3"/>
      <c r="AA189" s="2"/>
      <c r="AB189" s="3"/>
      <c r="AC189" s="4"/>
      <c r="AG189" s="1"/>
      <c r="AH189" s="1"/>
      <c r="AI189" s="1"/>
    </row>
    <row r="190" spans="1:35" ht="36" customHeight="1" x14ac:dyDescent="0.3">
      <c r="A190" s="1"/>
      <c r="B190" s="1"/>
      <c r="C190" s="1"/>
      <c r="D190" s="1"/>
      <c r="G190" s="3"/>
      <c r="H190" s="3"/>
      <c r="I190" s="1"/>
      <c r="J190" s="3"/>
      <c r="K190" s="2"/>
      <c r="L190" s="3"/>
      <c r="M190" s="4"/>
      <c r="Q190" s="1"/>
      <c r="R190" s="1"/>
      <c r="S190" s="1"/>
      <c r="U190" s="1"/>
      <c r="V190" s="1"/>
      <c r="W190" s="3"/>
      <c r="X190" s="3"/>
      <c r="Y190" s="1"/>
      <c r="Z190" s="3"/>
      <c r="AA190" s="2"/>
      <c r="AB190" s="3"/>
      <c r="AC190" s="4"/>
      <c r="AG190" s="1"/>
      <c r="AH190" s="1"/>
      <c r="AI190" s="1"/>
    </row>
    <row r="191" spans="1:35" ht="36" customHeight="1" x14ac:dyDescent="0.3">
      <c r="A191" s="1"/>
      <c r="B191" s="1"/>
      <c r="C191" s="1"/>
      <c r="D191" s="1"/>
      <c r="G191" s="3"/>
      <c r="H191" s="3"/>
      <c r="I191" s="1"/>
      <c r="J191" s="3"/>
      <c r="K191" s="2"/>
      <c r="L191" s="3"/>
      <c r="M191" s="4"/>
      <c r="Q191" s="1"/>
      <c r="R191" s="1"/>
      <c r="S191" s="1"/>
      <c r="U191" s="1"/>
      <c r="V191" s="1"/>
      <c r="W191" s="3"/>
      <c r="X191" s="3"/>
      <c r="Y191" s="1"/>
      <c r="Z191" s="3"/>
      <c r="AA191" s="2"/>
      <c r="AB191" s="3"/>
      <c r="AC191" s="4"/>
      <c r="AG191" s="1"/>
      <c r="AH191" s="1"/>
      <c r="AI191" s="1"/>
    </row>
    <row r="192" spans="1:35" ht="36" customHeight="1" x14ac:dyDescent="0.3">
      <c r="A192" s="1"/>
      <c r="B192" s="1"/>
      <c r="C192" s="1"/>
      <c r="D192" s="1"/>
      <c r="G192" s="3"/>
      <c r="H192" s="3"/>
      <c r="I192" s="1"/>
      <c r="J192" s="3"/>
      <c r="K192" s="2"/>
      <c r="L192" s="3"/>
      <c r="M192" s="4"/>
      <c r="Q192" s="1"/>
      <c r="R192" s="1"/>
      <c r="S192" s="1"/>
      <c r="U192" s="1"/>
      <c r="V192" s="1"/>
      <c r="W192" s="3"/>
      <c r="X192" s="3"/>
      <c r="Y192" s="1"/>
      <c r="Z192" s="3"/>
      <c r="AA192" s="2"/>
      <c r="AB192" s="3"/>
      <c r="AC192" s="4"/>
      <c r="AG192" s="1"/>
      <c r="AH192" s="1"/>
      <c r="AI192" s="1"/>
    </row>
    <row r="193" spans="1:35" ht="36" customHeight="1" x14ac:dyDescent="0.3">
      <c r="A193" s="1"/>
      <c r="B193" s="1"/>
      <c r="C193" s="1"/>
      <c r="D193" s="1"/>
      <c r="G193" s="3"/>
      <c r="H193" s="3"/>
      <c r="I193" s="1"/>
      <c r="J193" s="3"/>
      <c r="K193" s="2"/>
      <c r="L193" s="3"/>
      <c r="M193" s="4"/>
      <c r="Q193" s="1"/>
      <c r="R193" s="1"/>
      <c r="S193" s="1"/>
      <c r="U193" s="1"/>
      <c r="V193" s="1"/>
      <c r="W193" s="3"/>
      <c r="X193" s="3"/>
      <c r="Y193" s="1"/>
      <c r="Z193" s="3"/>
      <c r="AA193" s="2"/>
      <c r="AB193" s="3"/>
      <c r="AC193" s="4"/>
      <c r="AG193" s="1"/>
      <c r="AH193" s="1"/>
      <c r="AI193" s="1"/>
    </row>
    <row r="194" spans="1:35" ht="36" customHeight="1" x14ac:dyDescent="0.3">
      <c r="A194" s="1"/>
      <c r="B194" s="1"/>
      <c r="C194" s="1"/>
      <c r="D194" s="1"/>
      <c r="G194" s="3"/>
      <c r="H194" s="3"/>
      <c r="I194" s="1"/>
      <c r="J194" s="3"/>
      <c r="K194" s="2"/>
      <c r="L194" s="3"/>
      <c r="M194" s="4"/>
      <c r="Q194" s="1"/>
      <c r="R194" s="1"/>
      <c r="S194" s="1"/>
      <c r="U194" s="1"/>
      <c r="V194" s="1"/>
      <c r="W194" s="3"/>
      <c r="X194" s="3"/>
      <c r="Y194" s="1"/>
      <c r="Z194" s="3"/>
      <c r="AA194" s="2"/>
      <c r="AB194" s="3"/>
      <c r="AC194" s="4"/>
      <c r="AG194" s="1"/>
      <c r="AH194" s="1"/>
      <c r="AI194" s="1"/>
    </row>
    <row r="195" spans="1:35" ht="36" customHeight="1" x14ac:dyDescent="0.3">
      <c r="A195" s="1"/>
      <c r="B195" s="1"/>
      <c r="C195" s="1"/>
      <c r="D195" s="1"/>
      <c r="G195" s="3"/>
      <c r="H195" s="3"/>
      <c r="I195" s="1"/>
      <c r="J195" s="3"/>
      <c r="K195" s="2"/>
      <c r="L195" s="3"/>
      <c r="M195" s="4"/>
      <c r="Q195" s="1"/>
      <c r="R195" s="1"/>
      <c r="S195" s="1"/>
      <c r="U195" s="1"/>
      <c r="V195" s="1"/>
      <c r="W195" s="3"/>
      <c r="X195" s="3"/>
      <c r="Y195" s="1"/>
      <c r="Z195" s="3"/>
      <c r="AA195" s="2"/>
      <c r="AB195" s="3"/>
      <c r="AC195" s="4"/>
      <c r="AG195" s="1"/>
      <c r="AH195" s="1"/>
      <c r="AI195" s="1"/>
    </row>
    <row r="196" spans="1:35" ht="36" customHeight="1" x14ac:dyDescent="0.3">
      <c r="A196" s="1"/>
      <c r="B196" s="1"/>
      <c r="C196" s="1"/>
      <c r="D196" s="1"/>
      <c r="G196" s="3"/>
      <c r="H196" s="3"/>
      <c r="I196" s="1"/>
      <c r="J196" s="3"/>
      <c r="K196" s="2"/>
      <c r="L196" s="3"/>
      <c r="M196" s="4"/>
      <c r="Q196" s="1"/>
      <c r="R196" s="1"/>
      <c r="S196" s="1"/>
      <c r="U196" s="1"/>
      <c r="V196" s="1"/>
      <c r="W196" s="3"/>
      <c r="X196" s="3"/>
      <c r="Y196" s="1"/>
      <c r="Z196" s="3"/>
      <c r="AA196" s="2"/>
      <c r="AB196" s="3"/>
      <c r="AC196" s="4"/>
      <c r="AG196" s="1"/>
      <c r="AH196" s="1"/>
      <c r="AI196" s="1"/>
    </row>
    <row r="197" spans="1:35" ht="36" customHeight="1" x14ac:dyDescent="0.3">
      <c r="A197" s="1"/>
      <c r="B197" s="1"/>
      <c r="C197" s="1"/>
      <c r="D197" s="1"/>
      <c r="G197" s="3"/>
      <c r="H197" s="3"/>
      <c r="I197" s="1"/>
      <c r="J197" s="3"/>
      <c r="K197" s="2"/>
      <c r="L197" s="3"/>
      <c r="M197" s="4"/>
      <c r="Q197" s="1"/>
      <c r="R197" s="1"/>
      <c r="S197" s="1"/>
      <c r="U197" s="1"/>
      <c r="V197" s="1"/>
      <c r="W197" s="3"/>
      <c r="X197" s="3"/>
      <c r="Y197" s="1"/>
      <c r="Z197" s="3"/>
      <c r="AA197" s="2"/>
      <c r="AB197" s="3"/>
      <c r="AC197" s="4"/>
      <c r="AG197" s="1"/>
      <c r="AH197" s="1"/>
      <c r="AI197" s="1"/>
    </row>
    <row r="198" spans="1:35" ht="36" customHeight="1" x14ac:dyDescent="0.3">
      <c r="A198" s="1"/>
      <c r="B198" s="1"/>
      <c r="C198" s="1"/>
      <c r="D198" s="1"/>
      <c r="G198" s="3"/>
      <c r="H198" s="3"/>
      <c r="I198" s="1"/>
      <c r="J198" s="3"/>
      <c r="K198" s="2"/>
      <c r="L198" s="3"/>
      <c r="M198" s="4"/>
      <c r="Q198" s="1"/>
      <c r="R198" s="1"/>
      <c r="S198" s="1"/>
      <c r="U198" s="1"/>
      <c r="V198" s="1"/>
      <c r="W198" s="3"/>
      <c r="X198" s="3"/>
      <c r="Y198" s="1"/>
      <c r="Z198" s="3"/>
      <c r="AA198" s="2"/>
      <c r="AB198" s="3"/>
      <c r="AC198" s="4"/>
      <c r="AG198" s="1"/>
      <c r="AH198" s="1"/>
      <c r="AI198" s="1"/>
    </row>
    <row r="199" spans="1:35" ht="36" customHeight="1" x14ac:dyDescent="0.3">
      <c r="A199" s="1"/>
      <c r="B199" s="1"/>
      <c r="C199" s="1"/>
      <c r="D199" s="1"/>
      <c r="G199" s="3"/>
      <c r="H199" s="3"/>
      <c r="I199" s="1"/>
      <c r="J199" s="3"/>
      <c r="K199" s="2"/>
      <c r="L199" s="3"/>
      <c r="M199" s="4"/>
      <c r="Q199" s="1"/>
      <c r="R199" s="1"/>
      <c r="S199" s="1"/>
      <c r="U199" s="1"/>
      <c r="V199" s="1"/>
      <c r="W199" s="3"/>
      <c r="X199" s="3"/>
      <c r="Y199" s="1"/>
      <c r="Z199" s="3"/>
      <c r="AA199" s="2"/>
      <c r="AB199" s="3"/>
      <c r="AC199" s="4"/>
      <c r="AG199" s="1"/>
      <c r="AH199" s="1"/>
      <c r="AI199" s="1"/>
    </row>
    <row r="200" spans="1:35" ht="36" customHeight="1" x14ac:dyDescent="0.3">
      <c r="A200" s="1"/>
      <c r="B200" s="1"/>
      <c r="C200" s="1"/>
      <c r="D200" s="1"/>
      <c r="G200" s="3"/>
      <c r="H200" s="3"/>
      <c r="I200" s="1"/>
      <c r="J200" s="3"/>
      <c r="K200" s="2"/>
      <c r="L200" s="3"/>
      <c r="M200" s="4"/>
      <c r="Q200" s="1"/>
      <c r="R200" s="1"/>
      <c r="S200" s="1"/>
      <c r="U200" s="1"/>
      <c r="V200" s="1"/>
      <c r="W200" s="3"/>
      <c r="X200" s="3"/>
      <c r="Y200" s="1"/>
      <c r="Z200" s="3"/>
      <c r="AA200" s="2"/>
      <c r="AB200" s="3"/>
      <c r="AC200" s="4"/>
      <c r="AG200" s="1"/>
      <c r="AH200" s="1"/>
      <c r="AI200" s="1"/>
    </row>
    <row r="201" spans="1:35" ht="36" customHeight="1" x14ac:dyDescent="0.3">
      <c r="A201" s="1"/>
      <c r="B201" s="1"/>
      <c r="C201" s="1"/>
      <c r="D201" s="1"/>
      <c r="G201" s="3"/>
      <c r="H201" s="3"/>
      <c r="I201" s="1"/>
      <c r="J201" s="3"/>
      <c r="K201" s="2"/>
      <c r="L201" s="3"/>
      <c r="M201" s="4"/>
      <c r="Q201" s="1"/>
      <c r="R201" s="1"/>
      <c r="S201" s="1"/>
      <c r="U201" s="1"/>
      <c r="V201" s="1"/>
      <c r="W201" s="3"/>
      <c r="X201" s="3"/>
      <c r="Y201" s="1"/>
      <c r="Z201" s="3"/>
      <c r="AA201" s="2"/>
      <c r="AB201" s="3"/>
      <c r="AC201" s="4"/>
      <c r="AG201" s="1"/>
      <c r="AH201" s="1"/>
      <c r="AI201" s="1"/>
    </row>
    <row r="202" spans="1:35" ht="36" customHeight="1" x14ac:dyDescent="0.3">
      <c r="A202" s="1"/>
      <c r="B202" s="1"/>
      <c r="C202" s="1"/>
      <c r="D202" s="1"/>
      <c r="G202" s="3"/>
      <c r="H202" s="3"/>
      <c r="I202" s="1"/>
      <c r="J202" s="3"/>
      <c r="K202" s="2"/>
      <c r="L202" s="3"/>
      <c r="M202" s="4"/>
      <c r="Q202" s="1"/>
      <c r="R202" s="1"/>
      <c r="S202" s="1"/>
      <c r="U202" s="1"/>
      <c r="V202" s="1"/>
      <c r="W202" s="3"/>
      <c r="X202" s="3"/>
      <c r="Y202" s="1"/>
      <c r="Z202" s="3"/>
      <c r="AA202" s="2"/>
      <c r="AB202" s="3"/>
      <c r="AC202" s="4"/>
      <c r="AG202" s="1"/>
      <c r="AH202" s="1"/>
      <c r="AI202" s="1"/>
    </row>
    <row r="203" spans="1:35" ht="36" customHeight="1" x14ac:dyDescent="0.3">
      <c r="A203" s="1"/>
      <c r="B203" s="1"/>
      <c r="C203" s="1"/>
      <c r="D203" s="1"/>
      <c r="G203" s="3"/>
      <c r="H203" s="3"/>
      <c r="I203" s="1"/>
      <c r="J203" s="3"/>
      <c r="K203" s="2"/>
      <c r="L203" s="3"/>
      <c r="M203" s="4"/>
      <c r="Q203" s="1"/>
      <c r="R203" s="1"/>
      <c r="S203" s="1"/>
      <c r="U203" s="1"/>
      <c r="V203" s="1"/>
      <c r="W203" s="3"/>
      <c r="X203" s="3"/>
      <c r="Y203" s="1"/>
      <c r="Z203" s="3"/>
      <c r="AA203" s="2"/>
      <c r="AB203" s="3"/>
      <c r="AC203" s="4"/>
      <c r="AG203" s="1"/>
      <c r="AH203" s="1"/>
      <c r="AI203" s="1"/>
    </row>
    <row r="204" spans="1:35" ht="36" customHeight="1" x14ac:dyDescent="0.3">
      <c r="A204" s="1"/>
      <c r="B204" s="1"/>
      <c r="C204" s="1"/>
      <c r="D204" s="1"/>
      <c r="G204" s="3"/>
      <c r="H204" s="3"/>
      <c r="I204" s="1"/>
      <c r="J204" s="3"/>
      <c r="K204" s="2"/>
      <c r="L204" s="3"/>
      <c r="M204" s="4"/>
      <c r="Q204" s="1"/>
      <c r="R204" s="1"/>
      <c r="S204" s="1"/>
      <c r="U204" s="1"/>
      <c r="V204" s="1"/>
      <c r="W204" s="3"/>
      <c r="X204" s="3"/>
      <c r="Y204" s="1"/>
      <c r="Z204" s="3"/>
      <c r="AA204" s="2"/>
      <c r="AB204" s="3"/>
      <c r="AC204" s="4"/>
      <c r="AG204" s="1"/>
      <c r="AH204" s="1"/>
      <c r="AI204" s="1"/>
    </row>
    <row r="205" spans="1:35" ht="36" customHeight="1" x14ac:dyDescent="0.3">
      <c r="A205" s="1"/>
      <c r="B205" s="1"/>
      <c r="C205" s="1"/>
      <c r="D205" s="1"/>
      <c r="G205" s="3"/>
      <c r="H205" s="3"/>
      <c r="I205" s="1"/>
      <c r="J205" s="3"/>
      <c r="K205" s="2"/>
      <c r="L205" s="3"/>
      <c r="M205" s="4"/>
      <c r="Q205" s="1"/>
      <c r="R205" s="1"/>
      <c r="S205" s="1"/>
      <c r="U205" s="1"/>
      <c r="V205" s="1"/>
      <c r="W205" s="3"/>
      <c r="X205" s="3"/>
      <c r="Y205" s="1"/>
      <c r="Z205" s="3"/>
      <c r="AA205" s="2"/>
      <c r="AB205" s="3"/>
      <c r="AC205" s="4"/>
      <c r="AG205" s="1"/>
      <c r="AH205" s="1"/>
      <c r="AI205" s="1"/>
    </row>
    <row r="206" spans="1:35" ht="36" customHeight="1" x14ac:dyDescent="0.3">
      <c r="A206" s="1"/>
      <c r="B206" s="1"/>
      <c r="C206" s="1"/>
      <c r="D206" s="1"/>
      <c r="G206" s="3"/>
      <c r="H206" s="3"/>
      <c r="I206" s="1"/>
      <c r="J206" s="3"/>
      <c r="K206" s="2"/>
      <c r="L206" s="3"/>
      <c r="M206" s="4"/>
      <c r="Q206" s="1"/>
      <c r="R206" s="1"/>
      <c r="S206" s="1"/>
      <c r="U206" s="1"/>
      <c r="V206" s="1"/>
      <c r="W206" s="3"/>
      <c r="X206" s="3"/>
      <c r="Y206" s="1"/>
      <c r="Z206" s="3"/>
      <c r="AA206" s="2"/>
      <c r="AB206" s="3"/>
      <c r="AC206" s="4"/>
      <c r="AG206" s="1"/>
      <c r="AH206" s="1"/>
      <c r="AI206" s="1"/>
    </row>
    <row r="207" spans="1:35" ht="36" customHeight="1" x14ac:dyDescent="0.3">
      <c r="A207" s="1"/>
      <c r="B207" s="1"/>
      <c r="C207" s="1"/>
      <c r="D207" s="1"/>
      <c r="G207" s="3"/>
      <c r="H207" s="3"/>
      <c r="I207" s="1"/>
      <c r="J207" s="3"/>
      <c r="K207" s="2"/>
      <c r="L207" s="3"/>
      <c r="M207" s="4"/>
      <c r="Q207" s="1"/>
      <c r="R207" s="1"/>
      <c r="S207" s="1"/>
      <c r="U207" s="1"/>
      <c r="V207" s="1"/>
      <c r="W207" s="3"/>
      <c r="X207" s="3"/>
      <c r="Y207" s="1"/>
      <c r="Z207" s="3"/>
      <c r="AA207" s="2"/>
      <c r="AB207" s="3"/>
      <c r="AC207" s="4"/>
      <c r="AG207" s="1"/>
      <c r="AH207" s="1"/>
      <c r="AI207" s="1"/>
    </row>
    <row r="208" spans="1:35" ht="36" customHeight="1" x14ac:dyDescent="0.3">
      <c r="A208" s="1"/>
      <c r="B208" s="1"/>
      <c r="C208" s="1"/>
      <c r="D208" s="1"/>
      <c r="G208" s="3"/>
      <c r="H208" s="3"/>
      <c r="I208" s="1"/>
      <c r="J208" s="3"/>
      <c r="K208" s="2"/>
      <c r="L208" s="3"/>
      <c r="M208" s="4"/>
      <c r="Q208" s="1"/>
      <c r="R208" s="1"/>
      <c r="S208" s="1"/>
      <c r="U208" s="1"/>
      <c r="V208" s="1"/>
      <c r="W208" s="3"/>
      <c r="X208" s="3"/>
      <c r="Y208" s="1"/>
      <c r="Z208" s="3"/>
      <c r="AA208" s="2"/>
      <c r="AB208" s="3"/>
      <c r="AC208" s="4"/>
      <c r="AG208" s="1"/>
      <c r="AH208" s="1"/>
      <c r="AI208" s="1"/>
    </row>
    <row r="209" spans="1:35" ht="36" customHeight="1" x14ac:dyDescent="0.3">
      <c r="A209" s="1"/>
      <c r="B209" s="1"/>
      <c r="C209" s="1"/>
      <c r="D209" s="1"/>
      <c r="G209" s="3"/>
      <c r="H209" s="3"/>
      <c r="I209" s="1"/>
      <c r="J209" s="3"/>
      <c r="K209" s="2"/>
      <c r="L209" s="3"/>
      <c r="M209" s="4"/>
      <c r="Q209" s="1"/>
      <c r="R209" s="1"/>
      <c r="S209" s="1"/>
      <c r="U209" s="1"/>
      <c r="V209" s="1"/>
      <c r="W209" s="3"/>
      <c r="X209" s="3"/>
      <c r="Y209" s="1"/>
      <c r="Z209" s="3"/>
      <c r="AA209" s="2"/>
      <c r="AB209" s="3"/>
      <c r="AC209" s="4"/>
      <c r="AG209" s="1"/>
      <c r="AH209" s="1"/>
      <c r="AI209" s="1"/>
    </row>
    <row r="210" spans="1:35" ht="36" customHeight="1" x14ac:dyDescent="0.3">
      <c r="B210" s="1"/>
      <c r="C210" s="1"/>
      <c r="D210" s="1"/>
      <c r="G210" s="3"/>
      <c r="H210" s="3"/>
      <c r="I210" s="1"/>
      <c r="J210" s="3"/>
      <c r="K210" s="2"/>
      <c r="L210" s="3"/>
      <c r="M210" s="4"/>
      <c r="Q210" s="1"/>
      <c r="R210" s="1"/>
      <c r="S210" s="1"/>
      <c r="U210" s="1"/>
      <c r="V210" s="1"/>
      <c r="W210" s="3"/>
      <c r="X210" s="3"/>
      <c r="Y210" s="1"/>
      <c r="Z210" s="3"/>
      <c r="AA210" s="2"/>
      <c r="AB210" s="3"/>
      <c r="AC210" s="4"/>
      <c r="AG210" s="1"/>
      <c r="AH210" s="1"/>
      <c r="AI210" s="1"/>
    </row>
    <row r="211" spans="1:35" x14ac:dyDescent="0.3">
      <c r="B211" s="1"/>
      <c r="C211" s="1"/>
      <c r="D211" s="1"/>
      <c r="G211" s="3"/>
      <c r="H211" s="3"/>
      <c r="I211" s="1"/>
      <c r="J211" s="3"/>
      <c r="K211" s="2"/>
      <c r="L211" s="3"/>
      <c r="M211" s="4"/>
      <c r="Q211" s="1"/>
      <c r="R211" s="1"/>
      <c r="S211" s="1"/>
      <c r="U211" s="1"/>
      <c r="V211" s="1"/>
      <c r="W211" s="3"/>
      <c r="X211" s="3"/>
      <c r="Y211" s="1"/>
      <c r="Z211" s="3"/>
      <c r="AA211" s="2"/>
      <c r="AB211" s="3"/>
      <c r="AC211" s="4"/>
      <c r="AG211" s="1"/>
      <c r="AH211" s="1"/>
      <c r="AI211" s="1"/>
    </row>
    <row r="212" spans="1:35" x14ac:dyDescent="0.3">
      <c r="B212" s="1"/>
      <c r="C212" s="1"/>
      <c r="D212" s="1"/>
      <c r="G212" s="3"/>
      <c r="H212" s="3"/>
      <c r="I212" s="1"/>
      <c r="J212" s="3"/>
      <c r="K212" s="2"/>
      <c r="L212" s="3"/>
      <c r="M212" s="4"/>
      <c r="Q212" s="1"/>
      <c r="R212" s="1"/>
      <c r="S212" s="1"/>
      <c r="U212" s="1"/>
      <c r="V212" s="1"/>
      <c r="W212" s="3"/>
      <c r="X212" s="3"/>
      <c r="Y212" s="1"/>
      <c r="Z212" s="3"/>
      <c r="AA212" s="2"/>
      <c r="AB212" s="3"/>
      <c r="AC212" s="4"/>
      <c r="AG212" s="1"/>
      <c r="AH212" s="1"/>
      <c r="AI212" s="1"/>
    </row>
    <row r="213" spans="1:35" x14ac:dyDescent="0.3">
      <c r="B213" s="1"/>
      <c r="C213" s="1"/>
      <c r="D213" s="1"/>
      <c r="G213" s="3"/>
      <c r="H213" s="3"/>
      <c r="I213" s="1"/>
      <c r="J213" s="3"/>
      <c r="K213" s="2"/>
      <c r="L213" s="3"/>
      <c r="M213" s="4"/>
      <c r="Q213" s="1"/>
      <c r="R213" s="1"/>
      <c r="S213" s="1"/>
      <c r="U213" s="1"/>
      <c r="V213" s="1"/>
      <c r="W213" s="3"/>
      <c r="X213" s="3"/>
      <c r="Y213" s="1"/>
      <c r="Z213" s="3"/>
      <c r="AA213" s="2"/>
      <c r="AB213" s="3"/>
      <c r="AC213" s="4"/>
      <c r="AG213" s="1"/>
      <c r="AH213" s="1"/>
      <c r="AI213" s="1"/>
    </row>
    <row r="214" spans="1:35" x14ac:dyDescent="0.3">
      <c r="B214" s="1"/>
      <c r="C214" s="1"/>
      <c r="D214" s="1"/>
      <c r="G214" s="3"/>
      <c r="H214" s="3"/>
      <c r="I214" s="1"/>
      <c r="J214" s="3"/>
      <c r="K214" s="2"/>
      <c r="L214" s="3"/>
      <c r="M214" s="4"/>
      <c r="Q214" s="1"/>
      <c r="R214" s="1"/>
      <c r="S214" s="1"/>
      <c r="U214" s="1"/>
      <c r="V214" s="1"/>
      <c r="W214" s="3"/>
      <c r="X214" s="3"/>
      <c r="Y214" s="1"/>
      <c r="Z214" s="3"/>
      <c r="AA214" s="2"/>
      <c r="AB214" s="3"/>
      <c r="AC214" s="4"/>
      <c r="AG214" s="1"/>
      <c r="AH214" s="1"/>
      <c r="AI214" s="1"/>
    </row>
    <row r="215" spans="1:35" x14ac:dyDescent="0.3">
      <c r="B215" s="1"/>
      <c r="C215" s="1"/>
      <c r="D215" s="1"/>
      <c r="G215" s="3"/>
      <c r="H215" s="3"/>
      <c r="I215" s="1"/>
      <c r="J215" s="3"/>
      <c r="K215" s="2"/>
      <c r="L215" s="3"/>
      <c r="M215" s="4"/>
      <c r="Q215" s="1"/>
      <c r="R215" s="1"/>
      <c r="S215" s="1"/>
      <c r="U215" s="1"/>
      <c r="V215" s="1"/>
      <c r="W215" s="3"/>
      <c r="X215" s="3"/>
      <c r="Y215" s="1"/>
      <c r="Z215" s="3"/>
      <c r="AA215" s="2"/>
      <c r="AB215" s="3"/>
      <c r="AC215" s="4"/>
      <c r="AG215" s="1"/>
      <c r="AH215" s="1"/>
      <c r="AI215" s="1"/>
    </row>
    <row r="216" spans="1:35" x14ac:dyDescent="0.3">
      <c r="B216" s="1"/>
      <c r="C216" s="1"/>
      <c r="D216" s="1"/>
      <c r="G216" s="3"/>
      <c r="H216" s="3"/>
      <c r="I216" s="1"/>
      <c r="J216" s="3"/>
      <c r="K216" s="2"/>
      <c r="L216" s="3"/>
      <c r="M216" s="4"/>
      <c r="Q216" s="1"/>
      <c r="R216" s="1"/>
      <c r="S216" s="1"/>
      <c r="U216" s="1"/>
      <c r="V216" s="1"/>
      <c r="W216" s="3"/>
      <c r="X216" s="3"/>
      <c r="Y216" s="1"/>
      <c r="Z216" s="3"/>
      <c r="AA216" s="2"/>
      <c r="AB216" s="3"/>
      <c r="AC216" s="4"/>
      <c r="AG216" s="1"/>
      <c r="AH216" s="1"/>
      <c r="AI216" s="1"/>
    </row>
    <row r="217" spans="1:35" x14ac:dyDescent="0.3">
      <c r="B217" s="1"/>
      <c r="C217" s="1"/>
      <c r="D217" s="1"/>
      <c r="G217" s="3"/>
      <c r="H217" s="3"/>
      <c r="I217" s="1"/>
      <c r="J217" s="3"/>
      <c r="K217" s="2"/>
      <c r="L217" s="3"/>
      <c r="M217" s="4"/>
      <c r="Q217" s="1"/>
      <c r="R217" s="1"/>
      <c r="S217" s="1"/>
      <c r="U217" s="1"/>
      <c r="V217" s="1"/>
      <c r="W217" s="3"/>
      <c r="X217" s="3"/>
      <c r="Y217" s="1"/>
      <c r="Z217" s="3"/>
      <c r="AA217" s="2"/>
      <c r="AB217" s="3"/>
      <c r="AC217" s="4"/>
      <c r="AG217" s="1"/>
      <c r="AH217" s="1"/>
      <c r="AI217" s="1"/>
    </row>
    <row r="218" spans="1:35" x14ac:dyDescent="0.3">
      <c r="B218" s="1"/>
      <c r="C218" s="1"/>
      <c r="D218" s="1"/>
      <c r="G218" s="3"/>
      <c r="H218" s="3"/>
      <c r="I218" s="1"/>
      <c r="J218" s="3"/>
      <c r="K218" s="2"/>
      <c r="L218" s="3"/>
      <c r="M218" s="4"/>
      <c r="Q218" s="1"/>
      <c r="R218" s="1"/>
      <c r="S218" s="1"/>
      <c r="U218" s="1"/>
      <c r="V218" s="1"/>
      <c r="W218" s="3"/>
      <c r="X218" s="3"/>
      <c r="Y218" s="1"/>
      <c r="Z218" s="3"/>
      <c r="AA218" s="2"/>
      <c r="AB218" s="3"/>
      <c r="AC218" s="4"/>
      <c r="AG218" s="1"/>
      <c r="AH218" s="1"/>
      <c r="AI218" s="1"/>
    </row>
    <row r="219" spans="1:35" x14ac:dyDescent="0.3">
      <c r="B219" s="1"/>
      <c r="C219" s="1"/>
      <c r="D219" s="1"/>
      <c r="G219" s="3"/>
      <c r="H219" s="3"/>
      <c r="I219" s="1"/>
      <c r="J219" s="3"/>
      <c r="K219" s="2"/>
      <c r="L219" s="3"/>
      <c r="M219" s="4"/>
      <c r="Q219" s="1"/>
      <c r="R219" s="1"/>
      <c r="S219" s="1"/>
      <c r="U219" s="1"/>
      <c r="V219" s="1"/>
      <c r="W219" s="3"/>
      <c r="X219" s="3"/>
      <c r="Y219" s="1"/>
      <c r="Z219" s="3"/>
      <c r="AA219" s="2"/>
      <c r="AB219" s="3"/>
      <c r="AC219" s="4"/>
      <c r="AG219" s="1"/>
      <c r="AH219" s="1"/>
      <c r="AI219" s="1"/>
    </row>
    <row r="220" spans="1:35" x14ac:dyDescent="0.3">
      <c r="B220" s="1"/>
      <c r="C220" s="1"/>
      <c r="D220" s="1"/>
      <c r="G220" s="3"/>
      <c r="H220" s="3"/>
      <c r="I220" s="1"/>
      <c r="J220" s="3"/>
      <c r="K220" s="2"/>
      <c r="L220" s="3"/>
      <c r="M220" s="4"/>
      <c r="Q220" s="1"/>
      <c r="R220" s="1"/>
      <c r="S220" s="1"/>
      <c r="U220" s="1"/>
      <c r="V220" s="1"/>
      <c r="W220" s="3"/>
      <c r="X220" s="3"/>
      <c r="Y220" s="1"/>
      <c r="Z220" s="3"/>
      <c r="AA220" s="2"/>
      <c r="AB220" s="3"/>
      <c r="AC220" s="4"/>
      <c r="AG220" s="1"/>
      <c r="AH220" s="1"/>
      <c r="AI220" s="1"/>
    </row>
    <row r="221" spans="1:35" x14ac:dyDescent="0.3">
      <c r="B221" s="1"/>
      <c r="C221" s="1"/>
      <c r="D221" s="1"/>
      <c r="G221" s="3"/>
      <c r="H221" s="3"/>
      <c r="I221" s="1"/>
      <c r="J221" s="3"/>
      <c r="K221" s="2"/>
      <c r="L221" s="3"/>
      <c r="M221" s="4"/>
      <c r="Q221" s="1"/>
      <c r="R221" s="1"/>
      <c r="S221" s="1"/>
      <c r="U221" s="1"/>
      <c r="V221" s="1"/>
      <c r="W221" s="3"/>
      <c r="X221" s="3"/>
      <c r="Y221" s="1"/>
      <c r="Z221" s="3"/>
      <c r="AA221" s="2"/>
      <c r="AB221" s="3"/>
      <c r="AC221" s="4"/>
      <c r="AG221" s="1"/>
      <c r="AH221" s="1"/>
      <c r="AI221" s="1"/>
    </row>
    <row r="222" spans="1:35" x14ac:dyDescent="0.3">
      <c r="B222" s="1"/>
      <c r="C222" s="1"/>
      <c r="D222" s="1"/>
      <c r="G222" s="3"/>
      <c r="H222" s="3"/>
      <c r="I222" s="1"/>
      <c r="J222" s="3"/>
      <c r="K222" s="2"/>
      <c r="L222" s="3"/>
      <c r="M222" s="4"/>
      <c r="Q222" s="1"/>
      <c r="R222" s="1"/>
      <c r="S222" s="1"/>
      <c r="U222" s="1"/>
      <c r="V222" s="1"/>
      <c r="W222" s="3"/>
      <c r="X222" s="3"/>
      <c r="Y222" s="1"/>
      <c r="Z222" s="3"/>
      <c r="AA222" s="2"/>
      <c r="AB222" s="3"/>
      <c r="AC222" s="4"/>
      <c r="AG222" s="1"/>
      <c r="AH222" s="1"/>
      <c r="AI222" s="1"/>
    </row>
    <row r="223" spans="1:35" x14ac:dyDescent="0.3">
      <c r="B223" s="1"/>
      <c r="C223" s="1"/>
      <c r="D223" s="1"/>
      <c r="G223" s="3"/>
      <c r="H223" s="3"/>
      <c r="I223" s="1"/>
      <c r="J223" s="3"/>
      <c r="K223" s="2"/>
      <c r="L223" s="3"/>
      <c r="M223" s="4"/>
      <c r="Q223" s="1"/>
      <c r="R223" s="1"/>
      <c r="S223" s="1"/>
      <c r="U223" s="1"/>
      <c r="V223" s="1"/>
      <c r="W223" s="3"/>
      <c r="X223" s="3"/>
      <c r="Y223" s="1"/>
      <c r="Z223" s="3"/>
      <c r="AA223" s="2"/>
      <c r="AB223" s="3"/>
      <c r="AC223" s="4"/>
      <c r="AG223" s="1"/>
      <c r="AH223" s="1"/>
      <c r="AI223" s="1"/>
    </row>
    <row r="224" spans="1:35" x14ac:dyDescent="0.3">
      <c r="B224" s="1"/>
      <c r="C224" s="1"/>
      <c r="D224" s="1"/>
      <c r="G224" s="3"/>
      <c r="H224" s="3"/>
      <c r="I224" s="1"/>
      <c r="J224" s="3"/>
      <c r="K224" s="2"/>
      <c r="L224" s="3"/>
      <c r="M224" s="4"/>
      <c r="Q224" s="1"/>
      <c r="R224" s="1"/>
      <c r="S224" s="1"/>
      <c r="U224" s="1"/>
      <c r="V224" s="1"/>
      <c r="W224" s="3"/>
      <c r="X224" s="3"/>
      <c r="Y224" s="1"/>
      <c r="Z224" s="3"/>
      <c r="AA224" s="2"/>
      <c r="AB224" s="3"/>
      <c r="AC224" s="4"/>
      <c r="AG224" s="1"/>
      <c r="AH224" s="1"/>
      <c r="AI224" s="1"/>
    </row>
    <row r="225" spans="2:35" x14ac:dyDescent="0.3">
      <c r="B225" s="1"/>
      <c r="C225" s="1"/>
      <c r="D225" s="1"/>
      <c r="G225" s="3"/>
      <c r="H225" s="3"/>
      <c r="I225" s="1"/>
      <c r="J225" s="3"/>
      <c r="K225" s="2"/>
      <c r="L225" s="3"/>
      <c r="M225" s="4"/>
      <c r="Q225" s="1"/>
      <c r="R225" s="1"/>
      <c r="S225" s="1"/>
      <c r="U225" s="1"/>
      <c r="V225" s="1"/>
      <c r="W225" s="3"/>
      <c r="X225" s="3"/>
      <c r="Y225" s="1"/>
      <c r="Z225" s="3"/>
      <c r="AA225" s="2"/>
      <c r="AB225" s="3"/>
      <c r="AC225" s="4"/>
      <c r="AG225" s="1"/>
      <c r="AH225" s="1"/>
      <c r="AI225" s="1"/>
    </row>
    <row r="226" spans="2:35" x14ac:dyDescent="0.3">
      <c r="B226" s="1"/>
      <c r="C226" s="1"/>
      <c r="D226" s="1"/>
      <c r="G226" s="3"/>
      <c r="H226" s="3"/>
      <c r="I226" s="1"/>
      <c r="J226" s="3"/>
      <c r="K226" s="2"/>
      <c r="L226" s="3"/>
      <c r="M226" s="4"/>
      <c r="Q226" s="1"/>
      <c r="R226" s="1"/>
      <c r="S226" s="1"/>
      <c r="U226" s="1"/>
      <c r="V226" s="1"/>
      <c r="W226" s="3"/>
      <c r="X226" s="3"/>
      <c r="Y226" s="1"/>
      <c r="Z226" s="3"/>
      <c r="AA226" s="2"/>
      <c r="AB226" s="3"/>
      <c r="AC226" s="4"/>
      <c r="AG226" s="1"/>
      <c r="AH226" s="1"/>
      <c r="AI226" s="1"/>
    </row>
    <row r="227" spans="2:35" x14ac:dyDescent="0.3">
      <c r="B227" s="1"/>
      <c r="C227" s="1"/>
      <c r="D227" s="1"/>
      <c r="G227" s="3"/>
      <c r="H227" s="3"/>
      <c r="I227" s="1"/>
      <c r="J227" s="3"/>
      <c r="K227" s="2"/>
      <c r="L227" s="3"/>
      <c r="M227" s="4"/>
      <c r="Q227" s="1"/>
      <c r="R227" s="1"/>
      <c r="S227" s="1"/>
      <c r="U227" s="1"/>
      <c r="V227" s="1"/>
      <c r="W227" s="3"/>
      <c r="X227" s="3"/>
      <c r="Y227" s="1"/>
      <c r="Z227" s="3"/>
      <c r="AA227" s="2"/>
      <c r="AB227" s="3"/>
      <c r="AC227" s="4"/>
      <c r="AG227" s="1"/>
      <c r="AH227" s="1"/>
      <c r="AI227" s="1"/>
    </row>
    <row r="228" spans="2:35" x14ac:dyDescent="0.3">
      <c r="B228" s="1"/>
      <c r="C228" s="1"/>
      <c r="D228" s="1"/>
      <c r="G228" s="3"/>
      <c r="H228" s="3"/>
      <c r="I228" s="1"/>
      <c r="J228" s="3"/>
      <c r="K228" s="2"/>
      <c r="L228" s="3"/>
      <c r="M228" s="4"/>
      <c r="Q228" s="1"/>
      <c r="R228" s="1"/>
      <c r="S228" s="1"/>
      <c r="U228" s="1"/>
      <c r="V228" s="1"/>
      <c r="W228" s="3"/>
      <c r="X228" s="3"/>
      <c r="Y228" s="1"/>
      <c r="Z228" s="3"/>
      <c r="AA228" s="2"/>
      <c r="AB228" s="3"/>
      <c r="AC228" s="4"/>
      <c r="AG228" s="1"/>
      <c r="AH228" s="1"/>
      <c r="AI228" s="1"/>
    </row>
    <row r="229" spans="2:35" x14ac:dyDescent="0.3">
      <c r="B229" s="1"/>
      <c r="C229" s="1"/>
      <c r="D229" s="1"/>
      <c r="G229" s="3"/>
      <c r="H229" s="3"/>
      <c r="I229" s="1"/>
      <c r="J229" s="3"/>
      <c r="K229" s="2"/>
      <c r="L229" s="3"/>
      <c r="M229" s="4"/>
      <c r="Q229" s="1"/>
      <c r="R229" s="1"/>
      <c r="S229" s="1"/>
      <c r="U229" s="1"/>
      <c r="V229" s="1"/>
      <c r="W229" s="3"/>
      <c r="X229" s="3"/>
      <c r="Y229" s="1"/>
      <c r="Z229" s="3"/>
      <c r="AA229" s="2"/>
      <c r="AB229" s="3"/>
      <c r="AC229" s="4"/>
      <c r="AG229" s="1"/>
      <c r="AH229" s="1"/>
      <c r="AI229" s="1"/>
    </row>
    <row r="230" spans="2:35" x14ac:dyDescent="0.3">
      <c r="B230" s="1"/>
      <c r="C230" s="1"/>
      <c r="D230" s="1"/>
      <c r="G230" s="3"/>
      <c r="H230" s="3"/>
      <c r="I230" s="1"/>
      <c r="J230" s="3"/>
      <c r="K230" s="2"/>
      <c r="L230" s="3"/>
      <c r="M230" s="4"/>
      <c r="Q230" s="1"/>
      <c r="R230" s="1"/>
      <c r="S230" s="1"/>
      <c r="U230" s="1"/>
      <c r="V230" s="1"/>
      <c r="W230" s="3"/>
      <c r="X230" s="3"/>
      <c r="Y230" s="1"/>
      <c r="Z230" s="3"/>
      <c r="AA230" s="2"/>
      <c r="AB230" s="3"/>
      <c r="AC230" s="4"/>
      <c r="AG230" s="1"/>
      <c r="AH230" s="1"/>
      <c r="AI230" s="1"/>
    </row>
    <row r="231" spans="2:35" x14ac:dyDescent="0.3">
      <c r="B231" s="1"/>
      <c r="C231" s="1"/>
      <c r="D231" s="1"/>
      <c r="G231" s="3"/>
      <c r="H231" s="3"/>
      <c r="I231" s="1"/>
      <c r="J231" s="3"/>
      <c r="K231" s="2"/>
      <c r="L231" s="3"/>
      <c r="M231" s="4"/>
      <c r="Q231" s="1"/>
      <c r="R231" s="1"/>
      <c r="S231" s="1"/>
      <c r="U231" s="1"/>
      <c r="V231" s="1"/>
      <c r="W231" s="3"/>
      <c r="X231" s="3"/>
      <c r="Y231" s="1"/>
      <c r="Z231" s="3"/>
      <c r="AA231" s="2"/>
      <c r="AB231" s="3"/>
      <c r="AC231" s="4"/>
      <c r="AG231" s="1"/>
      <c r="AH231" s="1"/>
      <c r="AI231" s="1"/>
    </row>
    <row r="232" spans="2:35" x14ac:dyDescent="0.3">
      <c r="B232" s="1"/>
      <c r="C232" s="1"/>
      <c r="D232" s="1"/>
      <c r="G232" s="3"/>
      <c r="H232" s="3"/>
      <c r="I232" s="1"/>
      <c r="J232" s="3"/>
      <c r="K232" s="2"/>
      <c r="L232" s="3"/>
      <c r="M232" s="4"/>
      <c r="Q232" s="1"/>
      <c r="R232" s="1"/>
      <c r="S232" s="1"/>
      <c r="U232" s="1"/>
      <c r="V232" s="1"/>
      <c r="W232" s="3"/>
      <c r="X232" s="3"/>
      <c r="Y232" s="1"/>
      <c r="Z232" s="3"/>
      <c r="AA232" s="2"/>
      <c r="AB232" s="3"/>
      <c r="AC232" s="4"/>
      <c r="AG232" s="1"/>
      <c r="AH232" s="1"/>
      <c r="AI232" s="1"/>
    </row>
    <row r="233" spans="2:35" x14ac:dyDescent="0.3">
      <c r="B233" s="1"/>
      <c r="C233" s="1"/>
      <c r="D233" s="1"/>
      <c r="G233" s="3"/>
      <c r="H233" s="3"/>
      <c r="I233" s="1"/>
      <c r="J233" s="3"/>
      <c r="K233" s="2"/>
      <c r="L233" s="3"/>
      <c r="M233" s="4"/>
      <c r="Q233" s="1"/>
      <c r="R233" s="1"/>
      <c r="S233" s="1"/>
      <c r="U233" s="1"/>
      <c r="V233" s="1"/>
      <c r="W233" s="3"/>
      <c r="X233" s="3"/>
      <c r="Y233" s="1"/>
      <c r="Z233" s="3"/>
      <c r="AA233" s="2"/>
      <c r="AB233" s="3"/>
      <c r="AC233" s="4"/>
      <c r="AG233" s="1"/>
      <c r="AH233" s="1"/>
      <c r="AI233" s="1"/>
    </row>
    <row r="234" spans="2:35" x14ac:dyDescent="0.3">
      <c r="B234" s="1"/>
      <c r="C234" s="1"/>
      <c r="D234" s="1"/>
      <c r="G234" s="3"/>
      <c r="H234" s="3"/>
      <c r="I234" s="1"/>
      <c r="J234" s="3"/>
      <c r="K234" s="2"/>
      <c r="L234" s="3"/>
      <c r="M234" s="4"/>
      <c r="Q234" s="1"/>
      <c r="R234" s="1"/>
      <c r="S234" s="1"/>
      <c r="U234" s="1"/>
      <c r="V234" s="1"/>
      <c r="W234" s="3"/>
      <c r="X234" s="3"/>
      <c r="Y234" s="1"/>
      <c r="Z234" s="3"/>
      <c r="AA234" s="2"/>
      <c r="AB234" s="3"/>
      <c r="AC234" s="4"/>
      <c r="AG234" s="1"/>
      <c r="AH234" s="1"/>
      <c r="AI234" s="1"/>
    </row>
    <row r="235" spans="2:35" x14ac:dyDescent="0.3">
      <c r="B235" s="1"/>
      <c r="C235" s="1"/>
      <c r="D235" s="1"/>
      <c r="G235" s="3"/>
      <c r="H235" s="3"/>
      <c r="I235" s="1"/>
      <c r="J235" s="3"/>
      <c r="K235" s="2"/>
      <c r="L235" s="3"/>
      <c r="M235" s="4"/>
      <c r="Q235" s="1"/>
      <c r="R235" s="1"/>
      <c r="S235" s="1"/>
      <c r="U235" s="1"/>
      <c r="V235" s="1"/>
      <c r="W235" s="3"/>
      <c r="X235" s="3"/>
      <c r="Y235" s="1"/>
      <c r="Z235" s="3"/>
      <c r="AA235" s="2"/>
      <c r="AB235" s="3"/>
      <c r="AC235" s="4"/>
      <c r="AG235" s="1"/>
      <c r="AH235" s="1"/>
      <c r="AI235" s="1"/>
    </row>
    <row r="236" spans="2:35" x14ac:dyDescent="0.3">
      <c r="B236" s="1"/>
      <c r="C236" s="1"/>
      <c r="D236" s="1"/>
      <c r="G236" s="3"/>
      <c r="H236" s="3"/>
      <c r="I236" s="1"/>
      <c r="J236" s="3"/>
      <c r="K236" s="2"/>
      <c r="L236" s="3"/>
      <c r="M236" s="4"/>
      <c r="Q236" s="1"/>
      <c r="R236" s="1"/>
      <c r="S236" s="1"/>
      <c r="U236" s="1"/>
      <c r="V236" s="1"/>
      <c r="W236" s="3"/>
      <c r="X236" s="3"/>
      <c r="Y236" s="1"/>
      <c r="Z236" s="3"/>
      <c r="AA236" s="2"/>
      <c r="AB236" s="3"/>
      <c r="AC236" s="4"/>
      <c r="AG236" s="1"/>
      <c r="AH236" s="1"/>
      <c r="AI236" s="1"/>
    </row>
    <row r="237" spans="2:35" x14ac:dyDescent="0.3">
      <c r="B237" s="1"/>
      <c r="C237" s="1"/>
      <c r="D237" s="1"/>
      <c r="G237" s="3"/>
      <c r="H237" s="3"/>
      <c r="I237" s="1"/>
      <c r="J237" s="3"/>
      <c r="K237" s="2"/>
      <c r="L237" s="3"/>
      <c r="M237" s="4"/>
      <c r="Q237" s="1"/>
      <c r="R237" s="1"/>
      <c r="S237" s="1"/>
      <c r="U237" s="1"/>
      <c r="V237" s="1"/>
      <c r="W237" s="3"/>
      <c r="X237" s="3"/>
      <c r="Y237" s="1"/>
      <c r="Z237" s="3"/>
      <c r="AA237" s="2"/>
      <c r="AB237" s="3"/>
      <c r="AC237" s="4"/>
      <c r="AG237" s="1"/>
      <c r="AH237" s="1"/>
      <c r="AI237" s="1"/>
    </row>
    <row r="238" spans="2:35" x14ac:dyDescent="0.3">
      <c r="B238" s="1"/>
      <c r="C238" s="1"/>
      <c r="D238" s="1"/>
      <c r="G238" s="3"/>
      <c r="H238" s="3"/>
      <c r="I238" s="1"/>
      <c r="J238" s="3"/>
      <c r="K238" s="2"/>
      <c r="L238" s="3"/>
      <c r="M238" s="4"/>
      <c r="Q238" s="1"/>
      <c r="R238" s="1"/>
      <c r="S238" s="1"/>
      <c r="U238" s="1"/>
      <c r="V238" s="1"/>
      <c r="W238" s="3"/>
      <c r="X238" s="3"/>
      <c r="Y238" s="1"/>
      <c r="Z238" s="3"/>
      <c r="AA238" s="2"/>
      <c r="AB238" s="3"/>
      <c r="AC238" s="4"/>
      <c r="AG238" s="1"/>
      <c r="AH238" s="1"/>
      <c r="AI238" s="1"/>
    </row>
    <row r="239" spans="2:35" x14ac:dyDescent="0.3">
      <c r="B239" s="1"/>
      <c r="C239" s="1"/>
      <c r="D239" s="1"/>
      <c r="G239" s="3"/>
      <c r="H239" s="3"/>
      <c r="I239" s="1"/>
      <c r="J239" s="3"/>
      <c r="K239" s="2"/>
      <c r="L239" s="3"/>
      <c r="M239" s="4"/>
      <c r="Q239" s="1"/>
      <c r="R239" s="1"/>
      <c r="S239" s="1"/>
      <c r="U239" s="1"/>
      <c r="V239" s="1"/>
      <c r="W239" s="3"/>
      <c r="X239" s="3"/>
      <c r="Y239" s="1"/>
      <c r="Z239" s="3"/>
      <c r="AA239" s="2"/>
      <c r="AB239" s="3"/>
      <c r="AC239" s="4"/>
      <c r="AG239" s="1"/>
      <c r="AH239" s="1"/>
      <c r="AI239" s="1"/>
    </row>
    <row r="240" spans="2:35" x14ac:dyDescent="0.3">
      <c r="B240" s="1"/>
      <c r="C240" s="1"/>
      <c r="D240" s="1"/>
      <c r="G240" s="3"/>
      <c r="H240" s="3"/>
      <c r="I240" s="1"/>
      <c r="J240" s="3"/>
      <c r="K240" s="2"/>
      <c r="L240" s="3"/>
      <c r="M240" s="4"/>
      <c r="Q240" s="1"/>
      <c r="R240" s="1"/>
      <c r="S240" s="1"/>
      <c r="U240" s="1"/>
      <c r="V240" s="1"/>
      <c r="W240" s="3"/>
      <c r="X240" s="3"/>
      <c r="Y240" s="1"/>
      <c r="Z240" s="3"/>
      <c r="AA240" s="2"/>
      <c r="AB240" s="3"/>
      <c r="AC240" s="4"/>
      <c r="AG240" s="1"/>
      <c r="AH240" s="1"/>
      <c r="AI240" s="1"/>
    </row>
    <row r="241" spans="2:35" x14ac:dyDescent="0.3">
      <c r="B241" s="1"/>
      <c r="C241" s="1"/>
      <c r="D241" s="1"/>
      <c r="G241" s="3"/>
      <c r="H241" s="3"/>
      <c r="I241" s="1"/>
      <c r="J241" s="3"/>
      <c r="K241" s="2"/>
      <c r="L241" s="3"/>
      <c r="M241" s="4"/>
      <c r="Q241" s="1"/>
      <c r="R241" s="1"/>
      <c r="S241" s="1"/>
      <c r="U241" s="1"/>
      <c r="V241" s="1"/>
      <c r="W241" s="3"/>
      <c r="X241" s="3"/>
      <c r="Y241" s="1"/>
      <c r="Z241" s="3"/>
      <c r="AA241" s="2"/>
      <c r="AB241" s="3"/>
      <c r="AC241" s="4"/>
      <c r="AG241" s="1"/>
      <c r="AH241" s="1"/>
      <c r="AI241" s="1"/>
    </row>
    <row r="242" spans="2:35" x14ac:dyDescent="0.3">
      <c r="B242" s="1"/>
      <c r="C242" s="1"/>
      <c r="D242" s="1"/>
      <c r="G242" s="3"/>
      <c r="H242" s="3"/>
      <c r="I242" s="1"/>
      <c r="J242" s="3"/>
      <c r="K242" s="2"/>
      <c r="L242" s="3"/>
      <c r="M242" s="4"/>
      <c r="Q242" s="1"/>
      <c r="R242" s="1"/>
      <c r="S242" s="1"/>
      <c r="U242" s="1"/>
      <c r="V242" s="1"/>
      <c r="W242" s="3"/>
      <c r="X242" s="3"/>
      <c r="Y242" s="1"/>
      <c r="Z242" s="3"/>
      <c r="AA242" s="2"/>
      <c r="AB242" s="3"/>
      <c r="AC242" s="4"/>
      <c r="AG242" s="1"/>
      <c r="AH242" s="1"/>
      <c r="AI242" s="1"/>
    </row>
    <row r="243" spans="2:35" x14ac:dyDescent="0.3">
      <c r="B243" s="1"/>
      <c r="C243" s="1"/>
      <c r="D243" s="1"/>
      <c r="G243" s="3"/>
      <c r="H243" s="3"/>
      <c r="I243" s="1"/>
      <c r="J243" s="3"/>
      <c r="K243" s="2"/>
      <c r="L243" s="3"/>
      <c r="M243" s="4"/>
      <c r="Q243" s="1"/>
      <c r="R243" s="1"/>
      <c r="S243" s="1"/>
      <c r="U243" s="1"/>
      <c r="V243" s="1"/>
      <c r="W243" s="3"/>
      <c r="X243" s="3"/>
      <c r="Y243" s="1"/>
      <c r="Z243" s="3"/>
      <c r="AA243" s="2"/>
      <c r="AB243" s="3"/>
      <c r="AC243" s="4"/>
      <c r="AG243" s="1"/>
      <c r="AH243" s="1"/>
      <c r="AI243" s="1"/>
    </row>
    <row r="244" spans="2:35" x14ac:dyDescent="0.3">
      <c r="B244" s="1"/>
      <c r="C244" s="1"/>
      <c r="D244" s="1"/>
      <c r="G244" s="3"/>
      <c r="H244" s="3"/>
      <c r="I244" s="1"/>
      <c r="J244" s="3"/>
      <c r="K244" s="2"/>
      <c r="L244" s="3"/>
      <c r="M244" s="4"/>
      <c r="Q244" s="1"/>
      <c r="R244" s="1"/>
      <c r="S244" s="1"/>
      <c r="U244" s="1"/>
      <c r="V244" s="1"/>
      <c r="W244" s="3"/>
      <c r="X244" s="3"/>
      <c r="Y244" s="1"/>
      <c r="Z244" s="3"/>
      <c r="AA244" s="2"/>
      <c r="AB244" s="3"/>
      <c r="AC244" s="4"/>
      <c r="AG244" s="1"/>
      <c r="AH244" s="1"/>
      <c r="AI244" s="1"/>
    </row>
    <row r="245" spans="2:35" x14ac:dyDescent="0.3">
      <c r="B245" s="1"/>
      <c r="C245" s="1"/>
      <c r="D245" s="1"/>
      <c r="G245" s="3"/>
      <c r="H245" s="3"/>
      <c r="I245" s="1"/>
      <c r="J245" s="3"/>
      <c r="K245" s="2"/>
      <c r="L245" s="3"/>
      <c r="M245" s="4"/>
      <c r="Q245" s="1"/>
      <c r="R245" s="1"/>
      <c r="S245" s="1"/>
      <c r="U245" s="1"/>
      <c r="V245" s="1"/>
      <c r="W245" s="3"/>
      <c r="X245" s="3"/>
      <c r="Y245" s="1"/>
      <c r="Z245" s="3"/>
      <c r="AA245" s="2"/>
      <c r="AB245" s="3"/>
      <c r="AC245" s="4"/>
      <c r="AG245" s="1"/>
      <c r="AH245" s="1"/>
      <c r="AI245" s="1"/>
    </row>
    <row r="246" spans="2:35" x14ac:dyDescent="0.3">
      <c r="B246" s="1"/>
      <c r="C246" s="1"/>
      <c r="D246" s="1"/>
      <c r="G246" s="3"/>
      <c r="H246" s="3"/>
      <c r="I246" s="1"/>
      <c r="J246" s="3"/>
      <c r="K246" s="2"/>
      <c r="L246" s="3"/>
      <c r="M246" s="4"/>
      <c r="Q246" s="1"/>
      <c r="R246" s="1"/>
      <c r="S246" s="1"/>
      <c r="U246" s="1"/>
      <c r="V246" s="1"/>
      <c r="W246" s="3"/>
      <c r="X246" s="3"/>
      <c r="Y246" s="1"/>
      <c r="Z246" s="3"/>
      <c r="AA246" s="2"/>
      <c r="AB246" s="3"/>
      <c r="AC246" s="4"/>
      <c r="AG246" s="1"/>
      <c r="AH246" s="1"/>
      <c r="AI246" s="1"/>
    </row>
    <row r="247" spans="2:35" x14ac:dyDescent="0.3">
      <c r="B247" s="1"/>
      <c r="C247" s="1"/>
      <c r="D247" s="1"/>
      <c r="G247" s="3"/>
      <c r="H247" s="3"/>
      <c r="I247" s="1"/>
      <c r="J247" s="3"/>
      <c r="K247" s="2"/>
      <c r="L247" s="3"/>
      <c r="M247" s="4"/>
      <c r="Q247" s="1"/>
      <c r="R247" s="1"/>
      <c r="S247" s="1"/>
      <c r="U247" s="1"/>
      <c r="V247" s="1"/>
      <c r="W247" s="3"/>
      <c r="X247" s="3"/>
      <c r="Y247" s="1"/>
      <c r="Z247" s="3"/>
      <c r="AA247" s="2"/>
      <c r="AB247" s="3"/>
      <c r="AC247" s="4"/>
      <c r="AG247" s="1"/>
      <c r="AH247" s="1"/>
      <c r="AI247" s="1"/>
    </row>
    <row r="248" spans="2:35" x14ac:dyDescent="0.3">
      <c r="B248" s="1"/>
      <c r="C248" s="1"/>
      <c r="D248" s="1"/>
      <c r="G248" s="3"/>
      <c r="H248" s="3"/>
      <c r="I248" s="1"/>
      <c r="J248" s="3"/>
      <c r="K248" s="2"/>
      <c r="L248" s="3"/>
      <c r="M248" s="4"/>
      <c r="Q248" s="1"/>
      <c r="R248" s="1"/>
      <c r="S248" s="1"/>
      <c r="U248" s="1"/>
      <c r="V248" s="1"/>
      <c r="W248" s="3"/>
      <c r="X248" s="3"/>
      <c r="Y248" s="1"/>
      <c r="Z248" s="3"/>
      <c r="AA248" s="2"/>
      <c r="AB248" s="3"/>
      <c r="AC248" s="4"/>
      <c r="AG248" s="1"/>
      <c r="AH248" s="1"/>
      <c r="AI248" s="1"/>
    </row>
    <row r="249" spans="2:35" x14ac:dyDescent="0.3">
      <c r="B249" s="1"/>
      <c r="C249" s="1"/>
      <c r="D249" s="1"/>
      <c r="G249" s="3"/>
      <c r="H249" s="3"/>
      <c r="I249" s="1"/>
      <c r="J249" s="3"/>
      <c r="K249" s="2"/>
      <c r="L249" s="3"/>
      <c r="M249" s="4"/>
      <c r="Q249" s="1"/>
      <c r="R249" s="1"/>
      <c r="S249" s="1"/>
      <c r="U249" s="1"/>
      <c r="V249" s="1"/>
      <c r="W249" s="3"/>
      <c r="X249" s="3"/>
      <c r="Y249" s="1"/>
      <c r="Z249" s="3"/>
      <c r="AA249" s="2"/>
      <c r="AB249" s="3"/>
      <c r="AC249" s="4"/>
      <c r="AG249" s="1"/>
      <c r="AH249" s="1"/>
      <c r="AI249" s="1"/>
    </row>
    <row r="250" spans="2:35" x14ac:dyDescent="0.3">
      <c r="B250" s="1"/>
      <c r="C250" s="1"/>
      <c r="D250" s="1"/>
      <c r="G250" s="3"/>
      <c r="H250" s="3"/>
      <c r="I250" s="1"/>
      <c r="J250" s="3"/>
      <c r="K250" s="2"/>
      <c r="L250" s="3"/>
      <c r="M250" s="4"/>
      <c r="Q250" s="1"/>
      <c r="R250" s="1"/>
      <c r="S250" s="1"/>
      <c r="U250" s="1"/>
      <c r="V250" s="1"/>
      <c r="W250" s="3"/>
      <c r="X250" s="3"/>
      <c r="Y250" s="1"/>
      <c r="Z250" s="3"/>
      <c r="AA250" s="2"/>
      <c r="AB250" s="3"/>
      <c r="AC250" s="4"/>
      <c r="AG250" s="1"/>
      <c r="AH250" s="1"/>
      <c r="AI250" s="1"/>
    </row>
    <row r="251" spans="2:35" x14ac:dyDescent="0.3">
      <c r="B251" s="1"/>
      <c r="C251" s="1"/>
      <c r="D251" s="1"/>
      <c r="G251" s="3"/>
      <c r="H251" s="3"/>
      <c r="I251" s="1"/>
      <c r="J251" s="3"/>
      <c r="K251" s="2"/>
      <c r="L251" s="3"/>
      <c r="M251" s="4"/>
      <c r="Q251" s="1"/>
      <c r="R251" s="1"/>
      <c r="S251" s="1"/>
      <c r="U251" s="1"/>
      <c r="V251" s="1"/>
      <c r="W251" s="3"/>
      <c r="X251" s="3"/>
      <c r="Y251" s="1"/>
      <c r="Z251" s="3"/>
      <c r="AA251" s="2"/>
      <c r="AB251" s="3"/>
      <c r="AC251" s="4"/>
      <c r="AG251" s="1"/>
      <c r="AH251" s="1"/>
      <c r="AI251" s="1"/>
    </row>
    <row r="252" spans="2:35" x14ac:dyDescent="0.3">
      <c r="B252" s="1"/>
      <c r="C252" s="1"/>
      <c r="D252" s="1"/>
      <c r="G252" s="3"/>
      <c r="H252" s="3"/>
      <c r="I252" s="1"/>
      <c r="J252" s="3"/>
      <c r="K252" s="2"/>
      <c r="L252" s="3"/>
      <c r="M252" s="4"/>
      <c r="Q252" s="1"/>
      <c r="R252" s="1"/>
      <c r="S252" s="1"/>
      <c r="U252" s="1"/>
      <c r="V252" s="1"/>
      <c r="W252" s="3"/>
      <c r="X252" s="3"/>
      <c r="Y252" s="1"/>
      <c r="Z252" s="3"/>
      <c r="AA252" s="2"/>
      <c r="AB252" s="3"/>
      <c r="AC252" s="4"/>
      <c r="AG252" s="1"/>
      <c r="AH252" s="1"/>
      <c r="AI252" s="1"/>
    </row>
    <row r="253" spans="2:35" x14ac:dyDescent="0.3">
      <c r="B253" s="1"/>
      <c r="C253" s="1"/>
      <c r="D253" s="1"/>
      <c r="G253" s="3"/>
      <c r="H253" s="3"/>
      <c r="I253" s="1"/>
      <c r="J253" s="3"/>
      <c r="K253" s="2"/>
      <c r="L253" s="3"/>
      <c r="M253" s="4"/>
      <c r="Q253" s="1"/>
      <c r="R253" s="1"/>
      <c r="S253" s="1"/>
      <c r="U253" s="1"/>
      <c r="V253" s="1"/>
      <c r="W253" s="3"/>
      <c r="X253" s="3"/>
      <c r="Y253" s="1"/>
      <c r="Z253" s="3"/>
      <c r="AA253" s="2"/>
      <c r="AB253" s="3"/>
      <c r="AC253" s="4"/>
      <c r="AG253" s="1"/>
      <c r="AH253" s="1"/>
      <c r="AI253" s="1"/>
    </row>
    <row r="254" spans="2:35" x14ac:dyDescent="0.3">
      <c r="B254" s="1"/>
      <c r="C254" s="1"/>
      <c r="D254" s="1"/>
      <c r="G254" s="3"/>
      <c r="H254" s="3"/>
      <c r="I254" s="1"/>
      <c r="J254" s="3"/>
      <c r="K254" s="2"/>
      <c r="L254" s="3"/>
      <c r="M254" s="4"/>
      <c r="Q254" s="1"/>
      <c r="R254" s="1"/>
      <c r="S254" s="1"/>
      <c r="U254" s="1"/>
      <c r="V254" s="1"/>
      <c r="W254" s="3"/>
      <c r="X254" s="3"/>
      <c r="Y254" s="1"/>
      <c r="Z254" s="3"/>
      <c r="AA254" s="2"/>
      <c r="AB254" s="3"/>
      <c r="AC254" s="4"/>
      <c r="AG254" s="1"/>
      <c r="AH254" s="1"/>
      <c r="AI254" s="1"/>
    </row>
    <row r="255" spans="2:35" x14ac:dyDescent="0.3">
      <c r="B255" s="1"/>
      <c r="C255" s="1"/>
      <c r="D255" s="1"/>
      <c r="G255" s="3"/>
      <c r="H255" s="3"/>
      <c r="I255" s="1"/>
      <c r="J255" s="3"/>
      <c r="K255" s="2"/>
      <c r="L255" s="3"/>
      <c r="M255" s="4"/>
      <c r="Q255" s="1"/>
      <c r="R255" s="1"/>
      <c r="S255" s="1"/>
      <c r="U255" s="1"/>
      <c r="V255" s="1"/>
      <c r="W255" s="3"/>
      <c r="X255" s="3"/>
      <c r="Y255" s="1"/>
      <c r="Z255" s="3"/>
      <c r="AA255" s="2"/>
      <c r="AB255" s="3"/>
      <c r="AC255" s="4"/>
      <c r="AG255" s="1"/>
      <c r="AH255" s="1"/>
      <c r="AI255" s="1"/>
    </row>
    <row r="256" spans="2:35" x14ac:dyDescent="0.3">
      <c r="B256" s="1"/>
      <c r="C256" s="1"/>
      <c r="D256" s="1"/>
      <c r="G256" s="3"/>
      <c r="H256" s="3"/>
      <c r="I256" s="1"/>
      <c r="J256" s="3"/>
      <c r="K256" s="2"/>
      <c r="L256" s="3"/>
      <c r="M256" s="4"/>
      <c r="Q256" s="1"/>
      <c r="R256" s="1"/>
      <c r="S256" s="1"/>
      <c r="U256" s="1"/>
      <c r="V256" s="1"/>
      <c r="W256" s="3"/>
      <c r="X256" s="3"/>
      <c r="Y256" s="1"/>
      <c r="Z256" s="3"/>
      <c r="AA256" s="2"/>
      <c r="AB256" s="3"/>
      <c r="AC256" s="4"/>
      <c r="AG256" s="1"/>
      <c r="AH256" s="1"/>
      <c r="AI256" s="1"/>
    </row>
    <row r="257" spans="2:35" x14ac:dyDescent="0.3">
      <c r="B257" s="1"/>
      <c r="C257" s="1"/>
      <c r="D257" s="1"/>
      <c r="G257" s="3"/>
      <c r="H257" s="3"/>
      <c r="I257" s="1"/>
      <c r="J257" s="3"/>
      <c r="K257" s="2"/>
      <c r="L257" s="3"/>
      <c r="M257" s="4"/>
      <c r="Q257" s="1"/>
      <c r="R257" s="1"/>
      <c r="S257" s="1"/>
      <c r="U257" s="1"/>
      <c r="V257" s="1"/>
      <c r="W257" s="3"/>
      <c r="X257" s="3"/>
      <c r="Y257" s="1"/>
      <c r="Z257" s="3"/>
      <c r="AA257" s="2"/>
      <c r="AB257" s="3"/>
      <c r="AC257" s="4"/>
      <c r="AG257" s="1"/>
      <c r="AH257" s="1"/>
      <c r="AI257" s="1"/>
    </row>
    <row r="258" spans="2:35" x14ac:dyDescent="0.3">
      <c r="B258" s="1"/>
      <c r="C258" s="1"/>
      <c r="D258" s="1"/>
      <c r="G258" s="3"/>
      <c r="H258" s="3"/>
      <c r="I258" s="1"/>
      <c r="J258" s="3"/>
      <c r="K258" s="2"/>
      <c r="L258" s="3"/>
      <c r="M258" s="4"/>
      <c r="Q258" s="1"/>
      <c r="R258" s="1"/>
      <c r="S258" s="1"/>
      <c r="U258" s="1"/>
      <c r="V258" s="1"/>
      <c r="W258" s="3"/>
      <c r="X258" s="3"/>
      <c r="Y258" s="1"/>
      <c r="Z258" s="3"/>
      <c r="AA258" s="2"/>
      <c r="AB258" s="3"/>
      <c r="AC258" s="4"/>
      <c r="AG258" s="1"/>
      <c r="AH258" s="1"/>
      <c r="AI258" s="1"/>
    </row>
    <row r="259" spans="2:35" x14ac:dyDescent="0.3">
      <c r="B259" s="1"/>
      <c r="C259" s="1"/>
      <c r="D259" s="1"/>
      <c r="G259" s="3"/>
      <c r="H259" s="3"/>
      <c r="I259" s="1"/>
      <c r="J259" s="3"/>
      <c r="K259" s="2"/>
      <c r="L259" s="3"/>
      <c r="M259" s="4"/>
      <c r="Q259" s="1"/>
      <c r="R259" s="1"/>
      <c r="S259" s="1"/>
      <c r="U259" s="1"/>
      <c r="V259" s="1"/>
      <c r="W259" s="3"/>
      <c r="X259" s="3"/>
      <c r="Y259" s="1"/>
      <c r="Z259" s="3"/>
      <c r="AA259" s="2"/>
      <c r="AB259" s="3"/>
      <c r="AC259" s="4"/>
      <c r="AG259" s="1"/>
      <c r="AH259" s="1"/>
      <c r="AI259" s="1"/>
    </row>
    <row r="260" spans="2:35" x14ac:dyDescent="0.3">
      <c r="B260" s="1"/>
      <c r="C260" s="1"/>
      <c r="D260" s="1"/>
      <c r="G260" s="3"/>
      <c r="H260" s="3"/>
      <c r="I260" s="1"/>
      <c r="J260" s="3"/>
      <c r="K260" s="2"/>
      <c r="L260" s="3"/>
      <c r="M260" s="4"/>
      <c r="Q260" s="1"/>
      <c r="R260" s="1"/>
      <c r="S260" s="1"/>
      <c r="U260" s="1"/>
      <c r="V260" s="1"/>
      <c r="W260" s="3"/>
      <c r="X260" s="3"/>
      <c r="Y260" s="1"/>
      <c r="Z260" s="3"/>
      <c r="AA260" s="2"/>
      <c r="AB260" s="3"/>
      <c r="AC260" s="4"/>
      <c r="AG260" s="1"/>
      <c r="AH260" s="1"/>
      <c r="AI260" s="1"/>
    </row>
    <row r="261" spans="2:35" x14ac:dyDescent="0.3">
      <c r="B261" s="1"/>
      <c r="C261" s="1"/>
      <c r="D261" s="1"/>
      <c r="G261" s="3"/>
      <c r="H261" s="3"/>
      <c r="I261" s="1"/>
      <c r="J261" s="3"/>
      <c r="K261" s="2"/>
      <c r="L261" s="3"/>
      <c r="M261" s="4"/>
      <c r="Q261" s="1"/>
      <c r="R261" s="1"/>
      <c r="S261" s="1"/>
      <c r="U261" s="1"/>
      <c r="V261" s="1"/>
      <c r="W261" s="3"/>
      <c r="X261" s="3"/>
      <c r="Y261" s="1"/>
      <c r="Z261" s="3"/>
      <c r="AA261" s="2"/>
      <c r="AB261" s="3"/>
      <c r="AC261" s="4"/>
      <c r="AG261" s="1"/>
      <c r="AH261" s="1"/>
      <c r="AI261" s="1"/>
    </row>
    <row r="262" spans="2:35" x14ac:dyDescent="0.3">
      <c r="B262" s="1"/>
      <c r="C262" s="1"/>
      <c r="D262" s="1"/>
      <c r="G262" s="3"/>
      <c r="H262" s="3"/>
      <c r="I262" s="1"/>
      <c r="J262" s="3"/>
      <c r="K262" s="2"/>
      <c r="L262" s="3"/>
      <c r="M262" s="4"/>
      <c r="Q262" s="1"/>
      <c r="R262" s="1"/>
      <c r="S262" s="1"/>
      <c r="U262" s="1"/>
      <c r="V262" s="1"/>
      <c r="W262" s="3"/>
      <c r="X262" s="3"/>
      <c r="Y262" s="1"/>
      <c r="Z262" s="3"/>
      <c r="AA262" s="2"/>
      <c r="AB262" s="3"/>
      <c r="AC262" s="4"/>
      <c r="AG262" s="1"/>
      <c r="AH262" s="1"/>
      <c r="AI262" s="1"/>
    </row>
    <row r="263" spans="2:35" x14ac:dyDescent="0.3">
      <c r="B263" s="1"/>
      <c r="C263" s="1"/>
      <c r="D263" s="1"/>
      <c r="G263" s="3"/>
      <c r="H263" s="3"/>
      <c r="I263" s="1"/>
      <c r="J263" s="3"/>
      <c r="K263" s="2"/>
      <c r="L263" s="3"/>
      <c r="M263" s="4"/>
      <c r="Q263" s="1"/>
      <c r="R263" s="1"/>
      <c r="S263" s="1"/>
      <c r="U263" s="1"/>
      <c r="V263" s="1"/>
      <c r="W263" s="3"/>
      <c r="X263" s="3"/>
      <c r="Y263" s="1"/>
      <c r="Z263" s="3"/>
      <c r="AA263" s="2"/>
      <c r="AB263" s="3"/>
      <c r="AC263" s="4"/>
      <c r="AG263" s="1"/>
      <c r="AH263" s="1"/>
      <c r="AI263" s="1"/>
    </row>
    <row r="264" spans="2:35" x14ac:dyDescent="0.3">
      <c r="B264" s="1"/>
      <c r="C264" s="1"/>
      <c r="D264" s="1"/>
      <c r="G264" s="3"/>
      <c r="H264" s="3"/>
      <c r="I264" s="1"/>
      <c r="J264" s="3"/>
      <c r="K264" s="2"/>
      <c r="L264" s="3"/>
      <c r="M264" s="4"/>
      <c r="Q264" s="1"/>
      <c r="R264" s="1"/>
      <c r="S264" s="1"/>
      <c r="U264" s="1"/>
      <c r="V264" s="1"/>
      <c r="W264" s="3"/>
      <c r="X264" s="3"/>
      <c r="Y264" s="1"/>
      <c r="Z264" s="3"/>
      <c r="AA264" s="2"/>
      <c r="AB264" s="3"/>
      <c r="AC264" s="4"/>
      <c r="AG264" s="1"/>
      <c r="AH264" s="1"/>
      <c r="AI264" s="1"/>
    </row>
    <row r="265" spans="2:35" x14ac:dyDescent="0.3">
      <c r="B265" s="1"/>
      <c r="C265" s="1"/>
      <c r="D265" s="1"/>
      <c r="G265" s="3"/>
      <c r="H265" s="3"/>
      <c r="I265" s="1"/>
      <c r="J265" s="3"/>
      <c r="K265" s="2"/>
      <c r="L265" s="3"/>
      <c r="M265" s="4"/>
      <c r="Q265" s="1"/>
      <c r="R265" s="1"/>
      <c r="S265" s="1"/>
      <c r="U265" s="1"/>
      <c r="V265" s="1"/>
      <c r="W265" s="3"/>
      <c r="X265" s="3"/>
      <c r="Y265" s="1"/>
      <c r="Z265" s="3"/>
      <c r="AA265" s="2"/>
      <c r="AB265" s="3"/>
      <c r="AC265" s="4"/>
      <c r="AG265" s="1"/>
      <c r="AH265" s="1"/>
      <c r="AI265" s="1"/>
    </row>
    <row r="266" spans="2:35" x14ac:dyDescent="0.3">
      <c r="B266" s="1"/>
      <c r="C266" s="1"/>
      <c r="D266" s="1"/>
      <c r="G266" s="3"/>
      <c r="H266" s="3"/>
      <c r="I266" s="1"/>
      <c r="J266" s="3"/>
      <c r="K266" s="2"/>
      <c r="L266" s="3"/>
      <c r="M266" s="4"/>
      <c r="Q266" s="1"/>
      <c r="R266" s="1"/>
      <c r="S266" s="1"/>
      <c r="U266" s="1"/>
      <c r="V266" s="1"/>
      <c r="W266" s="3"/>
      <c r="X266" s="3"/>
      <c r="Y266" s="1"/>
      <c r="Z266" s="3"/>
      <c r="AA266" s="2"/>
      <c r="AB266" s="3"/>
      <c r="AC266" s="4"/>
      <c r="AG266" s="1"/>
      <c r="AH266" s="1"/>
      <c r="AI266" s="1"/>
    </row>
    <row r="267" spans="2:35" x14ac:dyDescent="0.3">
      <c r="B267" s="1"/>
      <c r="C267" s="1"/>
      <c r="D267" s="1"/>
      <c r="G267" s="3"/>
      <c r="H267" s="3"/>
      <c r="I267" s="1"/>
      <c r="J267" s="3"/>
      <c r="K267" s="2"/>
      <c r="L267" s="3"/>
      <c r="M267" s="4"/>
      <c r="Q267" s="1"/>
      <c r="R267" s="1"/>
      <c r="S267" s="1"/>
      <c r="U267" s="1"/>
      <c r="V267" s="1"/>
      <c r="W267" s="3"/>
      <c r="X267" s="3"/>
      <c r="Y267" s="1"/>
      <c r="Z267" s="3"/>
      <c r="AA267" s="2"/>
      <c r="AB267" s="3"/>
      <c r="AC267" s="4"/>
      <c r="AG267" s="1"/>
      <c r="AH267" s="1"/>
      <c r="AI267" s="1"/>
    </row>
    <row r="268" spans="2:35" x14ac:dyDescent="0.3">
      <c r="B268" s="1"/>
      <c r="C268" s="1"/>
      <c r="D268" s="1"/>
      <c r="G268" s="3"/>
      <c r="H268" s="3"/>
      <c r="I268" s="1"/>
      <c r="J268" s="3"/>
      <c r="K268" s="2"/>
      <c r="L268" s="3"/>
      <c r="M268" s="4"/>
      <c r="Q268" s="1"/>
      <c r="R268" s="1"/>
      <c r="S268" s="1"/>
      <c r="U268" s="1"/>
      <c r="V268" s="1"/>
      <c r="W268" s="3"/>
      <c r="X268" s="3"/>
      <c r="Y268" s="1"/>
      <c r="Z268" s="3"/>
      <c r="AA268" s="2"/>
      <c r="AB268" s="3"/>
      <c r="AC268" s="4"/>
      <c r="AG268" s="1"/>
      <c r="AH268" s="1"/>
      <c r="AI268" s="1"/>
    </row>
    <row r="269" spans="2:35" x14ac:dyDescent="0.3">
      <c r="B269" s="1"/>
      <c r="C269" s="1"/>
      <c r="D269" s="1"/>
      <c r="G269" s="3"/>
      <c r="H269" s="3"/>
      <c r="I269" s="1"/>
      <c r="J269" s="3"/>
      <c r="K269" s="2"/>
      <c r="L269" s="3"/>
      <c r="M269" s="4"/>
      <c r="Q269" s="1"/>
      <c r="R269" s="1"/>
      <c r="S269" s="1"/>
      <c r="U269" s="1"/>
      <c r="V269" s="1"/>
      <c r="W269" s="3"/>
      <c r="X269" s="3"/>
      <c r="Y269" s="1"/>
      <c r="Z269" s="3"/>
      <c r="AA269" s="2"/>
      <c r="AB269" s="3"/>
      <c r="AC269" s="4"/>
      <c r="AG269" s="1"/>
      <c r="AH269" s="1"/>
      <c r="AI269" s="1"/>
    </row>
    <row r="270" spans="2:35" x14ac:dyDescent="0.3">
      <c r="B270" s="1"/>
      <c r="C270" s="1"/>
      <c r="D270" s="1"/>
      <c r="G270" s="3"/>
      <c r="H270" s="3"/>
      <c r="I270" s="1"/>
      <c r="J270" s="3"/>
      <c r="K270" s="2"/>
      <c r="L270" s="3"/>
      <c r="M270" s="4"/>
      <c r="Q270" s="1"/>
      <c r="R270" s="1"/>
      <c r="S270" s="1"/>
      <c r="U270" s="1"/>
      <c r="V270" s="1"/>
      <c r="W270" s="3"/>
      <c r="X270" s="3"/>
      <c r="Y270" s="1"/>
      <c r="Z270" s="3"/>
      <c r="AA270" s="2"/>
      <c r="AB270" s="3"/>
      <c r="AC270" s="4"/>
      <c r="AG270" s="1"/>
      <c r="AH270" s="1"/>
      <c r="AI270" s="1"/>
    </row>
    <row r="271" spans="2:35" x14ac:dyDescent="0.3">
      <c r="B271" s="1"/>
      <c r="C271" s="1"/>
      <c r="D271" s="1"/>
      <c r="G271" s="3"/>
      <c r="H271" s="3"/>
      <c r="I271" s="1"/>
      <c r="J271" s="3"/>
      <c r="K271" s="2"/>
      <c r="L271" s="3"/>
      <c r="M271" s="4"/>
      <c r="Q271" s="1"/>
      <c r="R271" s="1"/>
      <c r="S271" s="1"/>
      <c r="U271" s="1"/>
      <c r="V271" s="1"/>
      <c r="W271" s="3"/>
      <c r="X271" s="3"/>
      <c r="Y271" s="1"/>
      <c r="Z271" s="3"/>
      <c r="AA271" s="2"/>
      <c r="AB271" s="3"/>
      <c r="AC271" s="4"/>
      <c r="AG271" s="1"/>
      <c r="AH271" s="1"/>
      <c r="AI271" s="1"/>
    </row>
    <row r="272" spans="2:35" x14ac:dyDescent="0.3">
      <c r="B272" s="1"/>
      <c r="C272" s="1"/>
      <c r="D272" s="1"/>
      <c r="G272" s="3"/>
      <c r="H272" s="3"/>
      <c r="I272" s="1"/>
      <c r="J272" s="3"/>
      <c r="K272" s="2"/>
      <c r="L272" s="3"/>
      <c r="M272" s="4"/>
      <c r="Q272" s="1"/>
      <c r="R272" s="1"/>
      <c r="S272" s="1"/>
      <c r="U272" s="1"/>
      <c r="V272" s="1"/>
      <c r="W272" s="3"/>
      <c r="X272" s="3"/>
      <c r="Y272" s="1"/>
      <c r="Z272" s="3"/>
      <c r="AA272" s="2"/>
      <c r="AB272" s="3"/>
      <c r="AC272" s="4"/>
      <c r="AG272" s="1"/>
      <c r="AH272" s="1"/>
      <c r="AI272" s="1"/>
    </row>
    <row r="273" spans="2:35" x14ac:dyDescent="0.3">
      <c r="B273" s="1"/>
      <c r="C273" s="1"/>
      <c r="D273" s="1"/>
      <c r="G273" s="3"/>
      <c r="H273" s="3"/>
      <c r="I273" s="1"/>
      <c r="J273" s="3"/>
      <c r="K273" s="2"/>
      <c r="L273" s="3"/>
      <c r="M273" s="4"/>
      <c r="Q273" s="1"/>
      <c r="R273" s="1"/>
      <c r="S273" s="1"/>
      <c r="U273" s="1"/>
      <c r="V273" s="1"/>
      <c r="W273" s="3"/>
      <c r="X273" s="3"/>
      <c r="Y273" s="1"/>
      <c r="Z273" s="3"/>
      <c r="AA273" s="2"/>
      <c r="AB273" s="3"/>
      <c r="AC273" s="4"/>
      <c r="AG273" s="1"/>
      <c r="AH273" s="1"/>
      <c r="AI273" s="1"/>
    </row>
    <row r="274" spans="2:35" x14ac:dyDescent="0.3">
      <c r="B274" s="1"/>
      <c r="C274" s="1"/>
      <c r="D274" s="1"/>
      <c r="G274" s="3"/>
      <c r="H274" s="3"/>
      <c r="I274" s="1"/>
      <c r="J274" s="3"/>
      <c r="K274" s="2"/>
      <c r="L274" s="3"/>
      <c r="M274" s="4"/>
      <c r="Q274" s="1"/>
      <c r="R274" s="1"/>
      <c r="S274" s="1"/>
      <c r="U274" s="1"/>
      <c r="V274" s="1"/>
      <c r="W274" s="3"/>
      <c r="X274" s="3"/>
      <c r="Y274" s="1"/>
      <c r="Z274" s="3"/>
      <c r="AA274" s="2"/>
      <c r="AB274" s="3"/>
      <c r="AC274" s="4"/>
      <c r="AG274" s="1"/>
      <c r="AH274" s="1"/>
      <c r="AI274" s="1"/>
    </row>
    <row r="275" spans="2:35" x14ac:dyDescent="0.3">
      <c r="B275" s="1"/>
      <c r="C275" s="1"/>
      <c r="D275" s="1"/>
      <c r="G275" s="3"/>
      <c r="H275" s="3"/>
      <c r="I275" s="1"/>
      <c r="J275" s="3"/>
      <c r="K275" s="2"/>
      <c r="L275" s="3"/>
      <c r="M275" s="4"/>
      <c r="Q275" s="1"/>
      <c r="R275" s="1"/>
      <c r="S275" s="1"/>
      <c r="U275" s="1"/>
      <c r="V275" s="1"/>
      <c r="W275" s="3"/>
      <c r="X275" s="3"/>
      <c r="Y275" s="1"/>
      <c r="Z275" s="3"/>
      <c r="AA275" s="2"/>
      <c r="AB275" s="3"/>
      <c r="AC275" s="4"/>
      <c r="AG275" s="1"/>
      <c r="AH275" s="1"/>
      <c r="AI275" s="1"/>
    </row>
    <row r="276" spans="2:35" x14ac:dyDescent="0.3">
      <c r="B276" s="1"/>
      <c r="C276" s="1"/>
      <c r="D276" s="1"/>
      <c r="G276" s="3"/>
      <c r="H276" s="3"/>
      <c r="I276" s="1"/>
      <c r="J276" s="3"/>
      <c r="K276" s="2"/>
      <c r="L276" s="3"/>
      <c r="M276" s="4"/>
      <c r="Q276" s="1"/>
      <c r="R276" s="1"/>
      <c r="S276" s="1"/>
      <c r="U276" s="1"/>
      <c r="V276" s="1"/>
      <c r="W276" s="3"/>
      <c r="X276" s="3"/>
      <c r="Y276" s="1"/>
      <c r="Z276" s="3"/>
      <c r="AA276" s="2"/>
      <c r="AB276" s="3"/>
      <c r="AC276" s="4"/>
      <c r="AG276" s="1"/>
      <c r="AH276" s="1"/>
      <c r="AI276" s="1"/>
    </row>
    <row r="277" spans="2:35" x14ac:dyDescent="0.3">
      <c r="B277" s="1"/>
      <c r="C277" s="1"/>
      <c r="D277" s="1"/>
      <c r="G277" s="3"/>
      <c r="H277" s="3"/>
      <c r="I277" s="1"/>
      <c r="J277" s="3"/>
      <c r="K277" s="2"/>
      <c r="L277" s="3"/>
      <c r="M277" s="4"/>
      <c r="Q277" s="1"/>
      <c r="R277" s="1"/>
      <c r="S277" s="1"/>
      <c r="U277" s="1"/>
      <c r="V277" s="1"/>
      <c r="W277" s="3"/>
      <c r="X277" s="3"/>
      <c r="Y277" s="1"/>
      <c r="Z277" s="3"/>
      <c r="AA277" s="2"/>
      <c r="AB277" s="3"/>
      <c r="AC277" s="4"/>
      <c r="AG277" s="1"/>
      <c r="AH277" s="1"/>
      <c r="AI277" s="1"/>
    </row>
    <row r="278" spans="2:35" x14ac:dyDescent="0.3">
      <c r="B278" s="1"/>
      <c r="C278" s="1"/>
      <c r="D278" s="1"/>
      <c r="G278" s="3"/>
      <c r="H278" s="3"/>
      <c r="I278" s="1"/>
      <c r="J278" s="3"/>
      <c r="K278" s="2"/>
      <c r="L278" s="3"/>
      <c r="M278" s="4"/>
      <c r="Q278" s="1"/>
      <c r="R278" s="1"/>
      <c r="S278" s="1"/>
      <c r="U278" s="1"/>
      <c r="V278" s="1"/>
      <c r="W278" s="3"/>
      <c r="X278" s="3"/>
      <c r="Y278" s="1"/>
      <c r="Z278" s="3"/>
      <c r="AA278" s="2"/>
      <c r="AB278" s="3"/>
      <c r="AC278" s="4"/>
      <c r="AG278" s="1"/>
      <c r="AH278" s="1"/>
      <c r="AI278" s="1"/>
    </row>
    <row r="279" spans="2:35" x14ac:dyDescent="0.3">
      <c r="B279" s="1"/>
      <c r="C279" s="1"/>
      <c r="D279" s="1"/>
      <c r="G279" s="3"/>
      <c r="H279" s="3"/>
      <c r="I279" s="1"/>
      <c r="J279" s="3"/>
      <c r="K279" s="2"/>
      <c r="L279" s="3"/>
      <c r="M279" s="4"/>
      <c r="Q279" s="1"/>
      <c r="R279" s="1"/>
      <c r="S279" s="1"/>
      <c r="U279" s="1"/>
      <c r="V279" s="1"/>
      <c r="W279" s="3"/>
      <c r="X279" s="3"/>
      <c r="Y279" s="1"/>
      <c r="Z279" s="3"/>
      <c r="AA279" s="2"/>
      <c r="AB279" s="3"/>
      <c r="AC279" s="4"/>
      <c r="AG279" s="1"/>
      <c r="AH279" s="1"/>
      <c r="AI279" s="1"/>
    </row>
    <row r="280" spans="2:35" x14ac:dyDescent="0.3">
      <c r="B280" s="1"/>
      <c r="C280" s="1"/>
      <c r="D280" s="1"/>
      <c r="G280" s="3"/>
      <c r="H280" s="3"/>
      <c r="I280" s="1"/>
      <c r="J280" s="3"/>
      <c r="K280" s="2"/>
      <c r="L280" s="3"/>
      <c r="M280" s="4"/>
      <c r="Q280" s="1"/>
      <c r="R280" s="1"/>
      <c r="S280" s="1"/>
      <c r="U280" s="1"/>
      <c r="V280" s="1"/>
      <c r="W280" s="3"/>
      <c r="X280" s="3"/>
      <c r="Y280" s="1"/>
      <c r="Z280" s="3"/>
      <c r="AA280" s="2"/>
      <c r="AB280" s="3"/>
      <c r="AC280" s="4"/>
      <c r="AG280" s="1"/>
      <c r="AH280" s="1"/>
      <c r="AI280" s="1"/>
    </row>
    <row r="281" spans="2:35" x14ac:dyDescent="0.3">
      <c r="B281" s="1"/>
      <c r="C281" s="1"/>
      <c r="D281" s="1"/>
      <c r="G281" s="3"/>
      <c r="H281" s="3"/>
      <c r="I281" s="1"/>
      <c r="J281" s="3"/>
      <c r="K281" s="2"/>
      <c r="L281" s="3"/>
      <c r="M281" s="4"/>
      <c r="Q281" s="1"/>
      <c r="R281" s="1"/>
      <c r="S281" s="1"/>
      <c r="U281" s="1"/>
      <c r="V281" s="1"/>
      <c r="W281" s="3"/>
      <c r="X281" s="3"/>
      <c r="Y281" s="1"/>
      <c r="Z281" s="3"/>
      <c r="AA281" s="2"/>
      <c r="AB281" s="3"/>
      <c r="AC281" s="4"/>
      <c r="AG281" s="1"/>
      <c r="AH281" s="1"/>
      <c r="AI281" s="1"/>
    </row>
    <row r="282" spans="2:35" x14ac:dyDescent="0.3">
      <c r="B282" s="1"/>
      <c r="C282" s="1"/>
      <c r="D282" s="1"/>
      <c r="G282" s="3"/>
      <c r="H282" s="3"/>
      <c r="I282" s="1"/>
      <c r="J282" s="3"/>
      <c r="K282" s="2"/>
      <c r="L282" s="3"/>
      <c r="M282" s="4"/>
      <c r="Q282" s="1"/>
      <c r="R282" s="1"/>
      <c r="S282" s="1"/>
      <c r="U282" s="1"/>
      <c r="V282" s="1"/>
      <c r="W282" s="3"/>
      <c r="X282" s="3"/>
      <c r="Y282" s="1"/>
      <c r="Z282" s="3"/>
      <c r="AA282" s="2"/>
      <c r="AB282" s="3"/>
      <c r="AC282" s="4"/>
      <c r="AG282" s="1"/>
      <c r="AH282" s="1"/>
      <c r="AI282" s="1"/>
    </row>
    <row r="283" spans="2:35" x14ac:dyDescent="0.3">
      <c r="B283" s="1"/>
      <c r="C283" s="1"/>
      <c r="D283" s="1"/>
      <c r="G283" s="3"/>
      <c r="H283" s="3"/>
      <c r="I283" s="1"/>
      <c r="J283" s="3"/>
      <c r="K283" s="2"/>
      <c r="L283" s="3"/>
      <c r="M283" s="4"/>
      <c r="Q283" s="1"/>
      <c r="R283" s="1"/>
      <c r="S283" s="1"/>
      <c r="U283" s="1"/>
      <c r="V283" s="1"/>
      <c r="W283" s="3"/>
      <c r="X283" s="3"/>
      <c r="Y283" s="1"/>
      <c r="Z283" s="3"/>
      <c r="AA283" s="2"/>
      <c r="AB283" s="3"/>
      <c r="AC283" s="4"/>
      <c r="AG283" s="1"/>
      <c r="AH283" s="1"/>
      <c r="AI283" s="1"/>
    </row>
    <row r="284" spans="2:35" x14ac:dyDescent="0.3">
      <c r="B284" s="1"/>
      <c r="C284" s="1"/>
      <c r="D284" s="1"/>
      <c r="G284" s="3"/>
      <c r="H284" s="3"/>
      <c r="I284" s="1"/>
      <c r="J284" s="3"/>
      <c r="K284" s="2"/>
      <c r="L284" s="3"/>
      <c r="M284" s="4"/>
      <c r="Q284" s="1"/>
      <c r="R284" s="1"/>
      <c r="S284" s="1"/>
      <c r="U284" s="1"/>
      <c r="V284" s="1"/>
      <c r="W284" s="3"/>
      <c r="X284" s="3"/>
      <c r="Y284" s="1"/>
      <c r="Z284" s="3"/>
      <c r="AA284" s="2"/>
      <c r="AB284" s="3"/>
      <c r="AC284" s="4"/>
      <c r="AG284" s="1"/>
      <c r="AH284" s="1"/>
      <c r="AI284" s="1"/>
    </row>
    <row r="285" spans="2:35" x14ac:dyDescent="0.3">
      <c r="B285" s="1"/>
      <c r="C285" s="1"/>
      <c r="D285" s="1"/>
      <c r="G285" s="3"/>
      <c r="H285" s="3"/>
      <c r="I285" s="1"/>
      <c r="J285" s="3"/>
      <c r="K285" s="2"/>
      <c r="L285" s="3"/>
      <c r="M285" s="4"/>
      <c r="Q285" s="1"/>
      <c r="R285" s="1"/>
      <c r="S285" s="1"/>
      <c r="U285" s="1"/>
      <c r="V285" s="1"/>
      <c r="W285" s="3"/>
      <c r="X285" s="3"/>
      <c r="Y285" s="1"/>
      <c r="Z285" s="3"/>
      <c r="AA285" s="2"/>
      <c r="AB285" s="3"/>
      <c r="AC285" s="4"/>
      <c r="AG285" s="1"/>
      <c r="AH285" s="1"/>
      <c r="AI285" s="1"/>
    </row>
    <row r="286" spans="2:35" x14ac:dyDescent="0.3">
      <c r="B286" s="1"/>
      <c r="C286" s="1"/>
      <c r="D286" s="1"/>
      <c r="G286" s="3"/>
      <c r="H286" s="3"/>
      <c r="I286" s="1"/>
      <c r="J286" s="3"/>
      <c r="K286" s="2"/>
      <c r="L286" s="3"/>
      <c r="M286" s="4"/>
      <c r="Q286" s="1"/>
      <c r="R286" s="1"/>
      <c r="S286" s="1"/>
      <c r="U286" s="1"/>
      <c r="V286" s="1"/>
      <c r="W286" s="3"/>
      <c r="X286" s="3"/>
      <c r="Y286" s="1"/>
      <c r="Z286" s="3"/>
      <c r="AA286" s="2"/>
      <c r="AB286" s="3"/>
      <c r="AC286" s="4"/>
      <c r="AG286" s="1"/>
      <c r="AH286" s="1"/>
      <c r="AI286" s="1"/>
    </row>
    <row r="287" spans="2:35" x14ac:dyDescent="0.3">
      <c r="B287" s="1"/>
      <c r="C287" s="1"/>
      <c r="D287" s="1"/>
      <c r="G287" s="3"/>
      <c r="H287" s="3"/>
      <c r="I287" s="1"/>
      <c r="J287" s="3"/>
      <c r="K287" s="2"/>
      <c r="L287" s="3"/>
      <c r="M287" s="4"/>
      <c r="Q287" s="1"/>
      <c r="R287" s="1"/>
      <c r="S287" s="1"/>
      <c r="U287" s="1"/>
      <c r="V287" s="1"/>
      <c r="W287" s="3"/>
      <c r="X287" s="3"/>
      <c r="Y287" s="1"/>
      <c r="Z287" s="3"/>
      <c r="AA287" s="2"/>
      <c r="AB287" s="3"/>
      <c r="AC287" s="4"/>
      <c r="AG287" s="1"/>
      <c r="AH287" s="1"/>
      <c r="AI287" s="1"/>
    </row>
    <row r="288" spans="2:35" x14ac:dyDescent="0.3">
      <c r="B288" s="1"/>
      <c r="C288" s="1"/>
      <c r="D288" s="1"/>
      <c r="G288" s="3"/>
      <c r="H288" s="3"/>
      <c r="I288" s="1"/>
      <c r="J288" s="3"/>
      <c r="K288" s="2"/>
      <c r="L288" s="3"/>
      <c r="M288" s="4"/>
      <c r="Q288" s="1"/>
      <c r="R288" s="1"/>
      <c r="S288" s="1"/>
      <c r="U288" s="1"/>
      <c r="V288" s="1"/>
      <c r="W288" s="3"/>
      <c r="X288" s="3"/>
      <c r="Y288" s="1"/>
      <c r="Z288" s="3"/>
      <c r="AA288" s="2"/>
      <c r="AB288" s="3"/>
      <c r="AC288" s="4"/>
      <c r="AG288" s="1"/>
      <c r="AH288" s="1"/>
      <c r="AI288" s="1"/>
    </row>
    <row r="289" spans="2:35" x14ac:dyDescent="0.3">
      <c r="B289" s="1"/>
      <c r="C289" s="1"/>
      <c r="D289" s="1"/>
      <c r="G289" s="3"/>
      <c r="H289" s="3"/>
      <c r="I289" s="1"/>
      <c r="J289" s="3"/>
      <c r="K289" s="2"/>
      <c r="L289" s="3"/>
      <c r="M289" s="4"/>
      <c r="Q289" s="1"/>
      <c r="R289" s="1"/>
      <c r="S289" s="1"/>
      <c r="U289" s="1"/>
      <c r="V289" s="1"/>
      <c r="W289" s="3"/>
      <c r="X289" s="3"/>
      <c r="Y289" s="1"/>
      <c r="Z289" s="3"/>
      <c r="AA289" s="2"/>
      <c r="AB289" s="3"/>
      <c r="AC289" s="4"/>
      <c r="AG289" s="1"/>
      <c r="AH289" s="1"/>
      <c r="AI289" s="1"/>
    </row>
    <row r="290" spans="2:35" x14ac:dyDescent="0.3">
      <c r="B290" s="1"/>
      <c r="C290" s="1"/>
      <c r="D290" s="1"/>
      <c r="G290" s="3"/>
      <c r="H290" s="3"/>
      <c r="I290" s="1"/>
      <c r="J290" s="3"/>
      <c r="K290" s="2"/>
      <c r="L290" s="3"/>
      <c r="M290" s="4"/>
      <c r="Q290" s="1"/>
      <c r="R290" s="1"/>
      <c r="S290" s="1"/>
      <c r="U290" s="1"/>
      <c r="V290" s="1"/>
      <c r="W290" s="3"/>
      <c r="X290" s="3"/>
      <c r="Y290" s="1"/>
      <c r="Z290" s="3"/>
      <c r="AA290" s="2"/>
      <c r="AB290" s="3"/>
      <c r="AC290" s="4"/>
      <c r="AG290" s="1"/>
      <c r="AH290" s="1"/>
      <c r="AI290" s="1"/>
    </row>
    <row r="291" spans="2:35" x14ac:dyDescent="0.3">
      <c r="B291" s="1"/>
      <c r="C291" s="1"/>
      <c r="D291" s="1"/>
      <c r="G291" s="3"/>
      <c r="H291" s="3"/>
      <c r="I291" s="1"/>
      <c r="J291" s="3"/>
      <c r="K291" s="2"/>
      <c r="L291" s="3"/>
      <c r="M291" s="4"/>
      <c r="Q291" s="1"/>
      <c r="R291" s="1"/>
      <c r="S291" s="1"/>
      <c r="U291" s="1"/>
      <c r="V291" s="1"/>
      <c r="W291" s="3"/>
      <c r="X291" s="3"/>
      <c r="Y291" s="1"/>
      <c r="Z291" s="3"/>
      <c r="AA291" s="2"/>
      <c r="AB291" s="3"/>
      <c r="AC291" s="4"/>
      <c r="AG291" s="1"/>
      <c r="AH291" s="1"/>
      <c r="AI291" s="1"/>
    </row>
    <row r="292" spans="2:35" x14ac:dyDescent="0.3">
      <c r="B292" s="1"/>
      <c r="C292" s="1"/>
      <c r="D292" s="1"/>
      <c r="G292" s="3"/>
      <c r="H292" s="3"/>
      <c r="I292" s="1"/>
      <c r="J292" s="3"/>
      <c r="K292" s="2"/>
      <c r="L292" s="3"/>
      <c r="M292" s="4"/>
      <c r="Q292" s="1"/>
      <c r="R292" s="1"/>
      <c r="S292" s="1"/>
      <c r="U292" s="1"/>
      <c r="V292" s="1"/>
      <c r="W292" s="3"/>
      <c r="X292" s="3"/>
      <c r="Y292" s="1"/>
      <c r="Z292" s="3"/>
      <c r="AA292" s="2"/>
      <c r="AB292" s="3"/>
      <c r="AC292" s="4"/>
      <c r="AG292" s="1"/>
      <c r="AH292" s="1"/>
      <c r="AI292" s="1"/>
    </row>
    <row r="293" spans="2:35" x14ac:dyDescent="0.3">
      <c r="B293" s="1"/>
      <c r="C293" s="1"/>
      <c r="D293" s="1"/>
      <c r="G293" s="3"/>
      <c r="H293" s="3"/>
      <c r="I293" s="1"/>
      <c r="J293" s="3"/>
      <c r="K293" s="2"/>
      <c r="L293" s="3"/>
      <c r="M293" s="4"/>
      <c r="Q293" s="1"/>
      <c r="R293" s="1"/>
      <c r="S293" s="1"/>
      <c r="U293" s="1"/>
      <c r="V293" s="1"/>
      <c r="W293" s="3"/>
      <c r="X293" s="3"/>
      <c r="Y293" s="1"/>
      <c r="Z293" s="3"/>
      <c r="AA293" s="2"/>
      <c r="AB293" s="3"/>
      <c r="AC293" s="4"/>
      <c r="AG293" s="1"/>
      <c r="AH293" s="1"/>
      <c r="AI293" s="1"/>
    </row>
    <row r="294" spans="2:35" x14ac:dyDescent="0.3">
      <c r="B294" s="1"/>
      <c r="C294" s="1"/>
      <c r="D294" s="1"/>
      <c r="G294" s="3"/>
      <c r="H294" s="3"/>
      <c r="I294" s="1"/>
      <c r="J294" s="3"/>
      <c r="K294" s="2"/>
      <c r="L294" s="3"/>
      <c r="M294" s="4"/>
      <c r="Q294" s="1"/>
      <c r="R294" s="1"/>
      <c r="S294" s="1"/>
      <c r="U294" s="1"/>
      <c r="V294" s="1"/>
      <c r="W294" s="3"/>
      <c r="X294" s="3"/>
      <c r="Y294" s="1"/>
      <c r="Z294" s="3"/>
      <c r="AA294" s="2"/>
      <c r="AB294" s="3"/>
      <c r="AC294" s="4"/>
      <c r="AG294" s="1"/>
      <c r="AH294" s="1"/>
      <c r="AI294" s="1"/>
    </row>
    <row r="295" spans="2:35" x14ac:dyDescent="0.3">
      <c r="B295" s="1"/>
      <c r="C295" s="1"/>
      <c r="D295" s="1"/>
      <c r="G295" s="3"/>
      <c r="H295" s="3"/>
      <c r="I295" s="1"/>
      <c r="J295" s="3"/>
      <c r="K295" s="2"/>
      <c r="L295" s="3"/>
      <c r="M295" s="4"/>
      <c r="Q295" s="1"/>
      <c r="R295" s="1"/>
      <c r="S295" s="1"/>
      <c r="U295" s="1"/>
      <c r="V295" s="1"/>
      <c r="W295" s="3"/>
      <c r="X295" s="3"/>
      <c r="Y295" s="1"/>
      <c r="Z295" s="3"/>
      <c r="AA295" s="2"/>
      <c r="AB295" s="3"/>
      <c r="AC295" s="4"/>
      <c r="AG295" s="1"/>
      <c r="AH295" s="1"/>
      <c r="AI295" s="1"/>
    </row>
    <row r="296" spans="2:35" x14ac:dyDescent="0.3">
      <c r="B296" s="1"/>
      <c r="C296" s="1"/>
      <c r="D296" s="1"/>
      <c r="G296" s="3"/>
      <c r="H296" s="3"/>
      <c r="I296" s="1"/>
      <c r="J296" s="3"/>
      <c r="K296" s="2"/>
      <c r="L296" s="3"/>
      <c r="M296" s="4"/>
      <c r="Q296" s="1"/>
      <c r="R296" s="1"/>
      <c r="S296" s="1"/>
      <c r="U296" s="1"/>
      <c r="V296" s="1"/>
      <c r="W296" s="3"/>
      <c r="X296" s="3"/>
      <c r="Y296" s="1"/>
      <c r="Z296" s="3"/>
      <c r="AA296" s="2"/>
      <c r="AB296" s="3"/>
      <c r="AC296" s="4"/>
      <c r="AG296" s="1"/>
      <c r="AH296" s="1"/>
      <c r="AI296" s="1"/>
    </row>
    <row r="297" spans="2:35" x14ac:dyDescent="0.3">
      <c r="B297" s="1"/>
      <c r="C297" s="1"/>
      <c r="D297" s="1"/>
      <c r="G297" s="3"/>
      <c r="H297" s="3"/>
      <c r="I297" s="1"/>
      <c r="J297" s="3"/>
      <c r="K297" s="2"/>
      <c r="L297" s="3"/>
      <c r="M297" s="4"/>
      <c r="Q297" s="1"/>
      <c r="R297" s="1"/>
      <c r="S297" s="1"/>
      <c r="U297" s="1"/>
      <c r="V297" s="1"/>
      <c r="W297" s="3"/>
      <c r="X297" s="3"/>
      <c r="Y297" s="1"/>
      <c r="Z297" s="3"/>
      <c r="AA297" s="2"/>
      <c r="AB297" s="3"/>
      <c r="AC297" s="4"/>
      <c r="AG297" s="1"/>
      <c r="AH297" s="1"/>
      <c r="AI297" s="1"/>
    </row>
    <row r="298" spans="2:35" x14ac:dyDescent="0.3">
      <c r="B298" s="1"/>
      <c r="C298" s="1"/>
      <c r="D298" s="1"/>
      <c r="G298" s="3"/>
      <c r="H298" s="3"/>
      <c r="I298" s="1"/>
      <c r="J298" s="3"/>
      <c r="K298" s="2"/>
      <c r="L298" s="3"/>
      <c r="M298" s="4"/>
      <c r="Q298" s="1"/>
      <c r="R298" s="1"/>
      <c r="S298" s="1"/>
      <c r="U298" s="1"/>
      <c r="V298" s="1"/>
      <c r="W298" s="3"/>
      <c r="X298" s="3"/>
      <c r="Y298" s="1"/>
      <c r="Z298" s="3"/>
      <c r="AA298" s="2"/>
      <c r="AB298" s="3"/>
      <c r="AC298" s="4"/>
      <c r="AG298" s="1"/>
      <c r="AH298" s="1"/>
      <c r="AI298" s="1"/>
    </row>
    <row r="299" spans="2:35" x14ac:dyDescent="0.3">
      <c r="B299" s="1"/>
      <c r="C299" s="1"/>
      <c r="D299" s="1"/>
      <c r="G299" s="3"/>
      <c r="H299" s="3"/>
      <c r="I299" s="1"/>
      <c r="J299" s="3"/>
      <c r="K299" s="2"/>
      <c r="L299" s="3"/>
      <c r="M299" s="4"/>
      <c r="Q299" s="1"/>
      <c r="R299" s="1"/>
      <c r="S299" s="1"/>
      <c r="U299" s="1"/>
      <c r="V299" s="1"/>
      <c r="W299" s="3"/>
      <c r="X299" s="3"/>
      <c r="Y299" s="1"/>
      <c r="Z299" s="3"/>
      <c r="AA299" s="2"/>
      <c r="AB299" s="3"/>
      <c r="AC299" s="4"/>
      <c r="AG299" s="1"/>
      <c r="AH299" s="1"/>
      <c r="AI299" s="1"/>
    </row>
    <row r="300" spans="2:35" x14ac:dyDescent="0.3">
      <c r="B300" s="1"/>
      <c r="C300" s="1"/>
      <c r="D300" s="1"/>
      <c r="G300" s="3"/>
      <c r="H300" s="3"/>
      <c r="I300" s="1"/>
      <c r="J300" s="3"/>
      <c r="K300" s="2"/>
      <c r="L300" s="3"/>
      <c r="M300" s="4"/>
      <c r="Q300" s="1"/>
      <c r="R300" s="1"/>
      <c r="S300" s="1"/>
      <c r="U300" s="1"/>
      <c r="V300" s="1"/>
      <c r="W300" s="3"/>
      <c r="X300" s="3"/>
      <c r="Y300" s="1"/>
      <c r="Z300" s="3"/>
      <c r="AA300" s="2"/>
      <c r="AB300" s="3"/>
      <c r="AC300" s="4"/>
      <c r="AG300" s="1"/>
      <c r="AH300" s="1"/>
      <c r="AI300" s="1"/>
    </row>
    <row r="301" spans="2:35" x14ac:dyDescent="0.3">
      <c r="B301" s="1"/>
      <c r="C301" s="1"/>
      <c r="D301" s="1"/>
      <c r="G301" s="3"/>
      <c r="H301" s="3"/>
      <c r="I301" s="1"/>
      <c r="J301" s="3"/>
      <c r="K301" s="2"/>
      <c r="L301" s="3"/>
      <c r="M301" s="4"/>
      <c r="Q301" s="1"/>
      <c r="R301" s="1"/>
      <c r="S301" s="1"/>
      <c r="U301" s="1"/>
      <c r="V301" s="1"/>
      <c r="W301" s="3"/>
      <c r="X301" s="3"/>
      <c r="Y301" s="1"/>
      <c r="Z301" s="3"/>
      <c r="AA301" s="2"/>
      <c r="AB301" s="3"/>
      <c r="AC301" s="4"/>
      <c r="AG301" s="1"/>
      <c r="AH301" s="1"/>
      <c r="AI301" s="1"/>
    </row>
    <row r="302" spans="2:35" x14ac:dyDescent="0.3">
      <c r="B302" s="1"/>
      <c r="C302" s="1"/>
      <c r="D302" s="1"/>
      <c r="G302" s="3"/>
      <c r="H302" s="3"/>
      <c r="I302" s="1"/>
      <c r="J302" s="3"/>
      <c r="K302" s="2"/>
      <c r="L302" s="3"/>
      <c r="M302" s="4"/>
      <c r="Q302" s="1"/>
      <c r="R302" s="1"/>
      <c r="S302" s="1"/>
      <c r="U302" s="1"/>
      <c r="V302" s="1"/>
      <c r="W302" s="3"/>
      <c r="X302" s="3"/>
      <c r="Y302" s="1"/>
      <c r="Z302" s="3"/>
      <c r="AA302" s="2"/>
      <c r="AB302" s="3"/>
      <c r="AC302" s="4"/>
      <c r="AG302" s="1"/>
      <c r="AH302" s="1"/>
      <c r="AI302" s="1"/>
    </row>
    <row r="303" spans="2:35" x14ac:dyDescent="0.3">
      <c r="B303" s="1"/>
      <c r="C303" s="1"/>
      <c r="D303" s="1"/>
      <c r="G303" s="3"/>
      <c r="H303" s="3"/>
      <c r="I303" s="1"/>
      <c r="J303" s="3"/>
      <c r="K303" s="2"/>
      <c r="L303" s="3"/>
      <c r="M303" s="4"/>
      <c r="Q303" s="1"/>
      <c r="R303" s="1"/>
      <c r="S303" s="1"/>
      <c r="U303" s="1"/>
      <c r="V303" s="1"/>
      <c r="W303" s="3"/>
      <c r="X303" s="3"/>
      <c r="Y303" s="1"/>
      <c r="Z303" s="3"/>
      <c r="AA303" s="2"/>
      <c r="AB303" s="3"/>
      <c r="AC303" s="4"/>
      <c r="AG303" s="1"/>
      <c r="AH303" s="1"/>
      <c r="AI303" s="1"/>
    </row>
    <row r="304" spans="2:35" x14ac:dyDescent="0.3">
      <c r="B304" s="1"/>
      <c r="C304" s="1"/>
      <c r="D304" s="1"/>
      <c r="G304" s="3"/>
      <c r="H304" s="3"/>
      <c r="I304" s="1"/>
      <c r="J304" s="3"/>
      <c r="K304" s="2"/>
      <c r="L304" s="3"/>
      <c r="M304" s="4"/>
      <c r="Q304" s="1"/>
      <c r="R304" s="1"/>
      <c r="S304" s="1"/>
      <c r="U304" s="1"/>
      <c r="V304" s="1"/>
      <c r="W304" s="3"/>
      <c r="X304" s="3"/>
      <c r="Y304" s="1"/>
      <c r="Z304" s="3"/>
      <c r="AA304" s="2"/>
      <c r="AB304" s="3"/>
      <c r="AC304" s="4"/>
      <c r="AG304" s="1"/>
      <c r="AH304" s="1"/>
      <c r="AI304" s="1"/>
    </row>
    <row r="305" spans="2:35" x14ac:dyDescent="0.3">
      <c r="B305" s="1"/>
      <c r="C305" s="1"/>
      <c r="D305" s="1"/>
      <c r="G305" s="3"/>
      <c r="H305" s="3"/>
      <c r="I305" s="1"/>
      <c r="J305" s="3"/>
      <c r="K305" s="2"/>
      <c r="L305" s="3"/>
      <c r="M305" s="4"/>
      <c r="Q305" s="1"/>
      <c r="R305" s="1"/>
      <c r="S305" s="1"/>
      <c r="U305" s="1"/>
      <c r="V305" s="1"/>
      <c r="W305" s="3"/>
      <c r="X305" s="3"/>
      <c r="Y305" s="1"/>
      <c r="Z305" s="3"/>
      <c r="AA305" s="2"/>
      <c r="AB305" s="3"/>
      <c r="AC305" s="4"/>
      <c r="AG305" s="1"/>
      <c r="AH305" s="1"/>
      <c r="AI305" s="1"/>
    </row>
    <row r="306" spans="2:35" x14ac:dyDescent="0.3">
      <c r="B306" s="1"/>
      <c r="C306" s="1"/>
      <c r="D306" s="1"/>
      <c r="G306" s="3"/>
      <c r="H306" s="3"/>
      <c r="I306" s="1"/>
      <c r="J306" s="3"/>
      <c r="K306" s="2"/>
      <c r="L306" s="3"/>
      <c r="M306" s="4"/>
      <c r="Q306" s="1"/>
      <c r="R306" s="1"/>
      <c r="S306" s="1"/>
      <c r="U306" s="1"/>
      <c r="V306" s="1"/>
      <c r="W306" s="3"/>
      <c r="X306" s="3"/>
      <c r="Y306" s="1"/>
      <c r="Z306" s="3"/>
      <c r="AA306" s="2"/>
      <c r="AB306" s="3"/>
      <c r="AC306" s="4"/>
      <c r="AG306" s="1"/>
      <c r="AH306" s="1"/>
      <c r="AI306" s="1"/>
    </row>
    <row r="307" spans="2:35" x14ac:dyDescent="0.3">
      <c r="B307" s="1"/>
      <c r="C307" s="1"/>
      <c r="D307" s="1"/>
      <c r="G307" s="3"/>
      <c r="H307" s="3"/>
      <c r="I307" s="1"/>
      <c r="J307" s="3"/>
      <c r="K307" s="2"/>
      <c r="L307" s="3"/>
      <c r="M307" s="4"/>
      <c r="Q307" s="1"/>
      <c r="R307" s="1"/>
      <c r="S307" s="1"/>
      <c r="U307" s="1"/>
      <c r="V307" s="1"/>
      <c r="W307" s="3"/>
      <c r="X307" s="3"/>
      <c r="Y307" s="1"/>
      <c r="Z307" s="3"/>
      <c r="AA307" s="2"/>
      <c r="AB307" s="3"/>
      <c r="AC307" s="4"/>
      <c r="AG307" s="1"/>
      <c r="AH307" s="1"/>
      <c r="AI307" s="1"/>
    </row>
    <row r="308" spans="2:35" x14ac:dyDescent="0.3">
      <c r="B308" s="1"/>
      <c r="C308" s="1"/>
      <c r="D308" s="1"/>
      <c r="G308" s="3"/>
      <c r="H308" s="3"/>
      <c r="I308" s="1"/>
      <c r="J308" s="3"/>
      <c r="K308" s="2"/>
      <c r="L308" s="3"/>
      <c r="M308" s="4"/>
      <c r="Q308" s="1"/>
      <c r="R308" s="1"/>
      <c r="S308" s="1"/>
      <c r="U308" s="1"/>
      <c r="V308" s="1"/>
      <c r="W308" s="3"/>
      <c r="X308" s="3"/>
      <c r="Y308" s="1"/>
      <c r="Z308" s="3"/>
      <c r="AA308" s="2"/>
      <c r="AB308" s="3"/>
      <c r="AC308" s="4"/>
      <c r="AG308" s="1"/>
      <c r="AH308" s="1"/>
      <c r="AI308" s="1"/>
    </row>
    <row r="309" spans="2:35" x14ac:dyDescent="0.3">
      <c r="B309" s="1"/>
      <c r="C309" s="1"/>
      <c r="D309" s="1"/>
      <c r="G309" s="3"/>
      <c r="H309" s="3"/>
      <c r="I309" s="1"/>
      <c r="J309" s="3"/>
      <c r="K309" s="2"/>
      <c r="L309" s="3"/>
      <c r="M309" s="4"/>
      <c r="Q309" s="1"/>
      <c r="R309" s="1"/>
      <c r="S309" s="1"/>
      <c r="U309" s="1"/>
      <c r="V309" s="1"/>
      <c r="W309" s="3"/>
      <c r="X309" s="3"/>
      <c r="Y309" s="1"/>
      <c r="Z309" s="3"/>
      <c r="AA309" s="2"/>
      <c r="AB309" s="3"/>
      <c r="AC309" s="4"/>
      <c r="AG309" s="1"/>
      <c r="AH309" s="1"/>
      <c r="AI309" s="1"/>
    </row>
    <row r="310" spans="2:35" x14ac:dyDescent="0.3">
      <c r="B310" s="1"/>
      <c r="C310" s="1"/>
      <c r="D310" s="1"/>
      <c r="G310" s="3"/>
      <c r="H310" s="3"/>
      <c r="I310" s="1"/>
      <c r="J310" s="3"/>
      <c r="K310" s="2"/>
      <c r="L310" s="3"/>
      <c r="M310" s="4"/>
      <c r="Q310" s="1"/>
      <c r="R310" s="1"/>
      <c r="S310" s="1"/>
      <c r="U310" s="1"/>
      <c r="V310" s="1"/>
      <c r="W310" s="3"/>
      <c r="X310" s="3"/>
      <c r="Y310" s="1"/>
      <c r="Z310" s="3"/>
      <c r="AA310" s="2"/>
      <c r="AB310" s="3"/>
      <c r="AC310" s="4"/>
      <c r="AG310" s="1"/>
      <c r="AH310" s="1"/>
      <c r="AI310" s="1"/>
    </row>
    <row r="311" spans="2:35" x14ac:dyDescent="0.3">
      <c r="B311" s="1"/>
      <c r="C311" s="1"/>
      <c r="D311" s="1"/>
      <c r="G311" s="3"/>
      <c r="H311" s="3"/>
      <c r="I311" s="1"/>
      <c r="J311" s="3"/>
      <c r="K311" s="2"/>
      <c r="L311" s="3"/>
      <c r="M311" s="4"/>
      <c r="Q311" s="1"/>
      <c r="R311" s="1"/>
      <c r="S311" s="1"/>
      <c r="U311" s="1"/>
      <c r="V311" s="1"/>
      <c r="W311" s="3"/>
      <c r="X311" s="3"/>
      <c r="Y311" s="1"/>
      <c r="Z311" s="3"/>
      <c r="AA311" s="2"/>
      <c r="AB311" s="3"/>
      <c r="AC311" s="4"/>
      <c r="AG311" s="1"/>
      <c r="AH311" s="1"/>
      <c r="AI311" s="1"/>
    </row>
    <row r="312" spans="2:35" x14ac:dyDescent="0.3">
      <c r="B312" s="1"/>
      <c r="C312" s="1"/>
      <c r="D312" s="1"/>
      <c r="G312" s="3"/>
      <c r="H312" s="3"/>
      <c r="I312" s="1"/>
      <c r="J312" s="3"/>
      <c r="K312" s="2"/>
      <c r="L312" s="3"/>
      <c r="M312" s="4"/>
      <c r="Q312" s="1"/>
      <c r="R312" s="1"/>
      <c r="S312" s="1"/>
      <c r="U312" s="1"/>
      <c r="V312" s="1"/>
      <c r="W312" s="3"/>
      <c r="X312" s="3"/>
      <c r="Y312" s="1"/>
      <c r="Z312" s="3"/>
      <c r="AA312" s="2"/>
      <c r="AB312" s="3"/>
      <c r="AC312" s="4"/>
      <c r="AG312" s="1"/>
      <c r="AH312" s="1"/>
      <c r="AI312" s="1"/>
    </row>
    <row r="313" spans="2:35" x14ac:dyDescent="0.3">
      <c r="B313" s="1"/>
      <c r="C313" s="1"/>
      <c r="D313" s="1"/>
      <c r="G313" s="3"/>
      <c r="H313" s="3"/>
      <c r="I313" s="1"/>
      <c r="J313" s="3"/>
      <c r="K313" s="2"/>
      <c r="L313" s="3"/>
      <c r="M313" s="4"/>
      <c r="Q313" s="1"/>
      <c r="R313" s="1"/>
      <c r="S313" s="1"/>
      <c r="U313" s="1"/>
      <c r="V313" s="1"/>
      <c r="W313" s="3"/>
      <c r="X313" s="3"/>
      <c r="Y313" s="1"/>
      <c r="Z313" s="3"/>
      <c r="AA313" s="2"/>
      <c r="AB313" s="3"/>
      <c r="AC313" s="4"/>
      <c r="AG313" s="1"/>
      <c r="AH313" s="1"/>
      <c r="AI313" s="1"/>
    </row>
    <row r="314" spans="2:35" x14ac:dyDescent="0.3">
      <c r="B314" s="1"/>
      <c r="C314" s="1"/>
      <c r="D314" s="1"/>
      <c r="G314" s="3"/>
      <c r="H314" s="3"/>
      <c r="I314" s="1"/>
      <c r="J314" s="3"/>
      <c r="K314" s="2"/>
      <c r="L314" s="3"/>
      <c r="M314" s="4"/>
      <c r="Q314" s="1"/>
      <c r="R314" s="1"/>
      <c r="S314" s="1"/>
      <c r="U314" s="1"/>
      <c r="V314" s="1"/>
      <c r="W314" s="3"/>
      <c r="X314" s="3"/>
      <c r="Y314" s="1"/>
      <c r="Z314" s="3"/>
      <c r="AA314" s="2"/>
      <c r="AB314" s="3"/>
      <c r="AC314" s="4"/>
      <c r="AG314" s="1"/>
      <c r="AH314" s="1"/>
      <c r="AI314" s="1"/>
    </row>
    <row r="315" spans="2:35" x14ac:dyDescent="0.3">
      <c r="B315" s="1"/>
      <c r="C315" s="1"/>
      <c r="D315" s="1"/>
      <c r="G315" s="3"/>
      <c r="H315" s="3"/>
      <c r="I315" s="1"/>
      <c r="J315" s="3"/>
      <c r="K315" s="2"/>
      <c r="L315" s="3"/>
      <c r="M315" s="4"/>
      <c r="Q315" s="1"/>
      <c r="R315" s="1"/>
      <c r="S315" s="1"/>
      <c r="U315" s="1"/>
      <c r="V315" s="1"/>
      <c r="W315" s="3"/>
      <c r="X315" s="3"/>
      <c r="Y315" s="1"/>
      <c r="Z315" s="3"/>
      <c r="AA315" s="2"/>
      <c r="AB315" s="3"/>
      <c r="AC315" s="4"/>
      <c r="AG315" s="1"/>
      <c r="AH315" s="1"/>
      <c r="AI315" s="1"/>
    </row>
    <row r="316" spans="2:35" x14ac:dyDescent="0.3">
      <c r="B316" s="1"/>
      <c r="C316" s="1"/>
      <c r="D316" s="1"/>
      <c r="G316" s="3"/>
      <c r="H316" s="3"/>
      <c r="I316" s="1"/>
      <c r="J316" s="3"/>
      <c r="K316" s="2"/>
      <c r="L316" s="3"/>
      <c r="M316" s="4"/>
      <c r="Q316" s="1"/>
      <c r="R316" s="1"/>
      <c r="S316" s="1"/>
      <c r="U316" s="1"/>
      <c r="V316" s="1"/>
      <c r="W316" s="3"/>
      <c r="X316" s="3"/>
      <c r="Y316" s="1"/>
      <c r="Z316" s="3"/>
      <c r="AA316" s="2"/>
      <c r="AB316" s="3"/>
      <c r="AC316" s="4"/>
      <c r="AG316" s="1"/>
      <c r="AH316" s="1"/>
      <c r="AI316" s="1"/>
    </row>
    <row r="317" spans="2:35" x14ac:dyDescent="0.3">
      <c r="B317" s="1"/>
      <c r="C317" s="1"/>
      <c r="D317" s="1"/>
      <c r="G317" s="3"/>
      <c r="H317" s="3"/>
      <c r="I317" s="1"/>
      <c r="J317" s="3"/>
      <c r="K317" s="2"/>
      <c r="L317" s="3"/>
      <c r="M317" s="4"/>
      <c r="Q317" s="1"/>
      <c r="R317" s="1"/>
      <c r="S317" s="1"/>
      <c r="U317" s="1"/>
      <c r="V317" s="1"/>
      <c r="W317" s="3"/>
      <c r="X317" s="3"/>
      <c r="Y317" s="1"/>
      <c r="Z317" s="3"/>
      <c r="AA317" s="2"/>
      <c r="AB317" s="3"/>
      <c r="AC317" s="4"/>
      <c r="AG317" s="1"/>
      <c r="AH317" s="1"/>
      <c r="AI317" s="1"/>
    </row>
    <row r="318" spans="2:35" x14ac:dyDescent="0.3">
      <c r="B318" s="1"/>
      <c r="C318" s="1"/>
      <c r="D318" s="1"/>
      <c r="G318" s="3"/>
      <c r="H318" s="3"/>
      <c r="I318" s="1"/>
      <c r="J318" s="3"/>
      <c r="K318" s="2"/>
      <c r="L318" s="3"/>
      <c r="M318" s="4"/>
      <c r="Q318" s="1"/>
      <c r="R318" s="1"/>
      <c r="S318" s="1"/>
      <c r="U318" s="1"/>
      <c r="V318" s="1"/>
      <c r="W318" s="3"/>
      <c r="X318" s="3"/>
      <c r="Y318" s="1"/>
      <c r="Z318" s="3"/>
      <c r="AA318" s="2"/>
      <c r="AB318" s="3"/>
      <c r="AC318" s="4"/>
      <c r="AG318" s="1"/>
      <c r="AH318" s="1"/>
      <c r="AI318" s="1"/>
    </row>
  </sheetData>
  <sortState xmlns:xlrd2="http://schemas.microsoft.com/office/spreadsheetml/2017/richdata2" ref="A5:M166">
    <sortCondition ref="B5:B166"/>
    <sortCondition ref="C5:C166"/>
    <sortCondition ref="G5:G166"/>
  </sortState>
  <mergeCells count="10">
    <mergeCell ref="A1:M1"/>
    <mergeCell ref="A3:A4"/>
    <mergeCell ref="M3:M4"/>
    <mergeCell ref="I3:K3"/>
    <mergeCell ref="L3:L4"/>
    <mergeCell ref="B3:B4"/>
    <mergeCell ref="C3:C4"/>
    <mergeCell ref="D3:D4"/>
    <mergeCell ref="G3:H3"/>
    <mergeCell ref="E3:F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2020-11-23T13:50:18Z</cp:lastPrinted>
  <dcterms:created xsi:type="dcterms:W3CDTF">2020-07-07T08:08:00Z</dcterms:created>
  <dcterms:modified xsi:type="dcterms:W3CDTF">2020-12-15T10:08:03Z</dcterms:modified>
</cp:coreProperties>
</file>