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31" windowWidth="9425" windowHeight="4503" tabRatio="818" activeTab="2"/>
  </bookViews>
  <sheets>
    <sheet name="RIFIUTI_ENERGIA" sheetId="6" r:id="rId1"/>
    <sheet name="Grafico 1 rifiuti_energia" sheetId="7" r:id="rId2"/>
    <sheet name="Grafico 2 rifiuti_energia" sheetId="9" r:id="rId3"/>
  </sheets>
  <definedNames>
    <definedName name="_xlnm.Print_Area" localSheetId="0">RIFIUTI_ENERGIA!$A$1:$D$16</definedName>
    <definedName name="_xlnm.Print_Titles" localSheetId="0">RIFIUTI_ENERGIA!$1:$3</definedName>
  </definedNames>
  <calcPr calcId="125725"/>
</workbook>
</file>

<file path=xl/calcChain.xml><?xml version="1.0" encoding="utf-8"?>
<calcChain xmlns="http://schemas.openxmlformats.org/spreadsheetml/2006/main">
  <c r="D16" i="6"/>
  <c r="C16"/>
  <c r="B16"/>
  <c r="D15"/>
  <c r="D14"/>
  <c r="D11"/>
  <c r="D13"/>
  <c r="D12" l="1"/>
  <c r="D10"/>
  <c r="D8"/>
  <c r="D6"/>
  <c r="D7"/>
  <c r="D9"/>
  <c r="D5"/>
  <c r="D4"/>
</calcChain>
</file>

<file path=xl/sharedStrings.xml><?xml version="1.0" encoding="utf-8"?>
<sst xmlns="http://schemas.openxmlformats.org/spreadsheetml/2006/main" count="7" uniqueCount="7">
  <si>
    <t>Direzione Tecnica-U.O.Rifiuti e Uso del Suolo</t>
  </si>
  <si>
    <t>ANNO</t>
  </si>
  <si>
    <t>RIFIUTI COMBUSTI 
(TONNELLATE)</t>
  </si>
  <si>
    <t>RECUPERO ENERGETICO ELETTRICO 
(MWh)</t>
  </si>
  <si>
    <t>Totali</t>
  </si>
  <si>
    <t>RAPPORTO ENERGIA PRODOTTA/RIFIUTI COMBUSTI</t>
  </si>
  <si>
    <t xml:space="preserve">TABELLA RE
INCENERITORE CON RECUPERO DI ENERGIA DI ACERRA (NA) 
INCENERIMENTO DEI RIFIUTI E RECUPERO ENERGETICO NEL PERIODO 2009_2020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</si>
</sst>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_-* #,##0_-;\-* #,##0_-;_-* &quot;-&quot;_-;_-@_-"/>
    <numFmt numFmtId="167" formatCode="_-* #,##0_-;\-* #,##0_-;_-* \-_-;_-@_-"/>
    <numFmt numFmtId="168" formatCode="_-* #,##0.00_-;\-* #,##0.00_-;_-* \-??_-;_-@_-"/>
    <numFmt numFmtId="169" formatCode="_-* #,##0.00_-;\-* #,##0.00_-;_-* &quot;-&quot;??_-;_-@_-"/>
  </numFmts>
  <fonts count="8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</font>
    <font>
      <sz val="14"/>
      <name val="Calibri"/>
      <family val="2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5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ill="0" applyBorder="0" applyAlignment="0" applyProtection="0"/>
    <xf numFmtId="0" fontId="2" fillId="0" borderId="0"/>
    <xf numFmtId="166" fontId="2" fillId="0" borderId="0" applyFill="0" applyBorder="0" applyAlignment="0" applyProtection="0"/>
    <xf numFmtId="0" fontId="7" fillId="0" borderId="0"/>
    <xf numFmtId="168" fontId="7" fillId="0" borderId="0" applyBorder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2">
    <cellStyle name="Migliaia [0] 2" xfId="6"/>
    <cellStyle name="Migliaia [0] 2 2" xfId="1"/>
    <cellStyle name="Migliaia [0] 3" xfId="9"/>
    <cellStyle name="Migliaia [0] 4" xfId="10"/>
    <cellStyle name="Migliaia [0] 5" xfId="4"/>
    <cellStyle name="Migliaia 3" xfId="8"/>
    <cellStyle name="Migliaia 4" xfId="11"/>
    <cellStyle name="Normale" xfId="0" builtinId="0"/>
    <cellStyle name="Normale 2" xfId="7"/>
    <cellStyle name="Normale 2 2" xfId="5"/>
    <cellStyle name="Normale 2 4" xfId="2"/>
    <cellStyle name="Normale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7"/>
  <c:chart>
    <c:title>
      <c:tx>
        <c:rich>
          <a:bodyPr/>
          <a:lstStyle/>
          <a:p>
            <a:pPr>
              <a:defRPr sz="1800" b="1"/>
            </a:pPr>
            <a:r>
              <a:rPr lang="it-IT" sz="1800" b="1"/>
              <a:t>INCENERITORE DI ACERRA (NA) </a:t>
            </a:r>
          </a:p>
          <a:p>
            <a:pPr>
              <a:defRPr sz="1800" b="1"/>
            </a:pPr>
            <a:r>
              <a:rPr lang="it-IT" sz="1800" b="1"/>
              <a:t>RIFIUTI COMBUSTI ED ENERGIA PRODOTTA 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5590405502892481E-2"/>
          <c:y val="0.16453716493462897"/>
          <c:w val="0.71712706730352216"/>
          <c:h val="0.72507793227612793"/>
        </c:manualLayout>
      </c:layout>
      <c:barChart>
        <c:barDir val="col"/>
        <c:grouping val="clustered"/>
        <c:ser>
          <c:idx val="2"/>
          <c:order val="0"/>
          <c:tx>
            <c:strRef>
              <c:f>RIFIUTI_ENERGIA!$B$2</c:f>
              <c:strCache>
                <c:ptCount val="1"/>
                <c:pt idx="0">
                  <c:v>RIFIUTI COMBUSTI 
(TONNELLATE)</c:v>
                </c:pt>
              </c:strCache>
            </c:strRef>
          </c:tx>
          <c:cat>
            <c:numRef>
              <c:f>RIFIUTI_ENERGIA!$A$4:$A$15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RIFIUTI_ENERGIA!$B$4:$B$15</c:f>
              <c:numCache>
                <c:formatCode>#,##0</c:formatCode>
                <c:ptCount val="12"/>
                <c:pt idx="0">
                  <c:v>239601.7</c:v>
                </c:pt>
                <c:pt idx="1">
                  <c:v>516728.78</c:v>
                </c:pt>
                <c:pt idx="2">
                  <c:v>609891.57999999996</c:v>
                </c:pt>
                <c:pt idx="3">
                  <c:v>615004.9</c:v>
                </c:pt>
                <c:pt idx="4">
                  <c:v>668574.06999999995</c:v>
                </c:pt>
                <c:pt idx="5">
                  <c:v>692267.24</c:v>
                </c:pt>
                <c:pt idx="6">
                  <c:v>714810.99</c:v>
                </c:pt>
                <c:pt idx="7">
                  <c:v>725825</c:v>
                </c:pt>
                <c:pt idx="8">
                  <c:v>713928.89</c:v>
                </c:pt>
                <c:pt idx="9">
                  <c:v>728969</c:v>
                </c:pt>
                <c:pt idx="10">
                  <c:v>692388.87</c:v>
                </c:pt>
                <c:pt idx="11">
                  <c:v>731092</c:v>
                </c:pt>
              </c:numCache>
            </c:numRef>
          </c:val>
        </c:ser>
        <c:ser>
          <c:idx val="0"/>
          <c:order val="1"/>
          <c:tx>
            <c:strRef>
              <c:f>RIFIUTI_ENERGIA!$C$2</c:f>
              <c:strCache>
                <c:ptCount val="1"/>
                <c:pt idx="0">
                  <c:v>RECUPERO ENERGETICO ELETTRICO 
(MWh)</c:v>
                </c:pt>
              </c:strCache>
            </c:strRef>
          </c:tx>
          <c:cat>
            <c:numRef>
              <c:f>RIFIUTI_ENERGIA!$A$4:$A$15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RIFIUTI_ENERGIA!$C$4:$C$15</c:f>
              <c:numCache>
                <c:formatCode>#,##0</c:formatCode>
                <c:ptCount val="12"/>
                <c:pt idx="0">
                  <c:v>197456</c:v>
                </c:pt>
                <c:pt idx="1">
                  <c:v>499255</c:v>
                </c:pt>
                <c:pt idx="2">
                  <c:v>608713</c:v>
                </c:pt>
                <c:pt idx="3">
                  <c:v>609682</c:v>
                </c:pt>
                <c:pt idx="4">
                  <c:v>647422</c:v>
                </c:pt>
                <c:pt idx="5">
                  <c:v>656347</c:v>
                </c:pt>
                <c:pt idx="6">
                  <c:v>673185</c:v>
                </c:pt>
                <c:pt idx="7">
                  <c:v>689831</c:v>
                </c:pt>
                <c:pt idx="8">
                  <c:v>685983</c:v>
                </c:pt>
                <c:pt idx="9">
                  <c:v>666595</c:v>
                </c:pt>
                <c:pt idx="10">
                  <c:v>627221</c:v>
                </c:pt>
                <c:pt idx="11">
                  <c:v>694696</c:v>
                </c:pt>
              </c:numCache>
            </c:numRef>
          </c:val>
        </c:ser>
        <c:axId val="176477312"/>
        <c:axId val="176479616"/>
      </c:barChart>
      <c:catAx>
        <c:axId val="176477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Anno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76479616"/>
        <c:crosses val="autoZero"/>
        <c:auto val="1"/>
        <c:lblAlgn val="ctr"/>
        <c:lblOffset val="100"/>
      </c:catAx>
      <c:valAx>
        <c:axId val="176479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Tonnellate rifiuti-MWh</a:t>
                </a:r>
              </a:p>
            </c:rich>
          </c:tx>
          <c:layout/>
        </c:title>
        <c:numFmt formatCode="#,##0" sourceLinked="1"/>
        <c:majorTickMark val="none"/>
        <c:tickLblPos val="nextTo"/>
        <c:crossAx val="17647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03318858647595"/>
          <c:y val="0.34877779811153775"/>
          <c:w val="0.14146595965960843"/>
          <c:h val="0.29615034953406139"/>
        </c:manualLayout>
      </c:layout>
    </c:legend>
    <c:plotVisOnly val="1"/>
  </c:chart>
  <c:txPr>
    <a:bodyPr/>
    <a:lstStyle/>
    <a:p>
      <a:pPr>
        <a:defRPr sz="1200" b="0"/>
      </a:pPr>
      <a:endParaRPr lang="it-IT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7"/>
  <c:chart>
    <c:title>
      <c:tx>
        <c:rich>
          <a:bodyPr/>
          <a:lstStyle/>
          <a:p>
            <a:pPr>
              <a:defRPr sz="1800" b="1"/>
            </a:pPr>
            <a:r>
              <a:rPr lang="it-IT" sz="1800" b="1"/>
              <a:t>INCENERITORE DI ACERRA (NA) </a:t>
            </a:r>
          </a:p>
          <a:p>
            <a:pPr>
              <a:defRPr sz="1800" b="1"/>
            </a:pPr>
            <a:r>
              <a:rPr lang="it-IT" sz="1800" b="1"/>
              <a:t>RAPPORTO TRA ENERGIA PRODOTTA E RIFIUTI COMBUSTI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559040550289255E-2"/>
          <c:y val="0.16453716493462897"/>
          <c:w val="0.71712706730352238"/>
          <c:h val="0.72507793227612805"/>
        </c:manualLayout>
      </c:layout>
      <c:lineChart>
        <c:grouping val="standard"/>
        <c:ser>
          <c:idx val="0"/>
          <c:order val="0"/>
          <c:tx>
            <c:strRef>
              <c:f>RIFIUTI_ENERGIA!$D$2</c:f>
              <c:strCache>
                <c:ptCount val="1"/>
                <c:pt idx="0">
                  <c:v>RAPPORTO ENERGIA PRODOTTA/RIFIUTI COMBUSTI</c:v>
                </c:pt>
              </c:strCache>
            </c:strRef>
          </c:tx>
          <c:dLbls>
            <c:dLblPos val="t"/>
            <c:showVal val="1"/>
          </c:dLbls>
          <c:cat>
            <c:numRef>
              <c:f>RIFIUTI_ENERGIA!$A$4:$A$15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RIFIUTI_ENERGIA!$D$4:$D$15</c:f>
              <c:numCache>
                <c:formatCode>#,##0.00</c:formatCode>
                <c:ptCount val="12"/>
                <c:pt idx="0">
                  <c:v>0.82410099761395683</c:v>
                </c:pt>
                <c:pt idx="1">
                  <c:v>0.96618384600137808</c:v>
                </c:pt>
                <c:pt idx="2">
                  <c:v>0.99806755817156889</c:v>
                </c:pt>
                <c:pt idx="3">
                  <c:v>0.99134494700773923</c:v>
                </c:pt>
                <c:pt idx="4">
                  <c:v>0.9683624134570461</c:v>
                </c:pt>
                <c:pt idx="5">
                  <c:v>0.94811217702573936</c:v>
                </c:pt>
                <c:pt idx="6">
                  <c:v>0.94176643814611749</c:v>
                </c:pt>
                <c:pt idx="7">
                  <c:v>0.95040953397857608</c:v>
                </c:pt>
                <c:pt idx="8">
                  <c:v>0.9608561995579139</c:v>
                </c:pt>
                <c:pt idx="9">
                  <c:v>0.91443531892302687</c:v>
                </c:pt>
                <c:pt idx="10">
                  <c:v>0.90587966845856438</c:v>
                </c:pt>
                <c:pt idx="11">
                  <c:v>0.95021693576184663</c:v>
                </c:pt>
              </c:numCache>
            </c:numRef>
          </c:val>
        </c:ser>
        <c:marker val="1"/>
        <c:axId val="177242880"/>
        <c:axId val="177244800"/>
      </c:lineChart>
      <c:catAx>
        <c:axId val="177242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Anno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77244800"/>
        <c:crosses val="autoZero"/>
        <c:auto val="1"/>
        <c:lblAlgn val="ctr"/>
        <c:lblOffset val="100"/>
      </c:catAx>
      <c:valAx>
        <c:axId val="17724480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17724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35839669192679"/>
          <c:y val="0.41744110167985127"/>
          <c:w val="0.17564160330807313"/>
          <c:h val="0.1633575519885733"/>
        </c:manualLayout>
      </c:layout>
    </c:legend>
    <c:plotVisOnly val="1"/>
  </c:chart>
  <c:txPr>
    <a:bodyPr/>
    <a:lstStyle/>
    <a:p>
      <a:pPr>
        <a:defRPr sz="1200" b="0"/>
      </a:pPr>
      <a:endParaRPr lang="it-IT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0</xdr:row>
      <xdr:rowOff>1247775</xdr:rowOff>
    </xdr:to>
    <xdr:pic>
      <xdr:nvPicPr>
        <xdr:cNvPr id="5482" name="Picture 7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1641791</xdr:colOff>
      <xdr:row>0</xdr:row>
      <xdr:rowOff>72743</xdr:rowOff>
    </xdr:from>
    <xdr:to>
      <xdr:col>3</xdr:col>
      <xdr:colOff>2640773</xdr:colOff>
      <xdr:row>0</xdr:row>
      <xdr:rowOff>1391575</xdr:rowOff>
    </xdr:to>
    <xdr:pic>
      <xdr:nvPicPr>
        <xdr:cNvPr id="1027" name="Picture 3" descr="https://www.arpacampania.it/image/image_gallery?uuid=d3b1c1ed-a27e-40a7-8d02-500b8553852f&amp;groupId=30626&amp;t=153847752249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1882" y="72743"/>
          <a:ext cx="998982" cy="131883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242" cy="610369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2.7852E-6</cdr:y>
    </cdr:from>
    <cdr:to>
      <cdr:x>0.06201</cdr:x>
      <cdr:y>0.1287</cdr:y>
    </cdr:to>
    <cdr:pic>
      <cdr:nvPicPr>
        <cdr:cNvPr id="2" name="Picture 7" descr="LogoARPAC_NEW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7"/>
          <a:ext cx="576072" cy="785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242" cy="610369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2.7852E-6</cdr:y>
    </cdr:from>
    <cdr:to>
      <cdr:x>0.06201</cdr:x>
      <cdr:y>0.1287</cdr:y>
    </cdr:to>
    <cdr:pic>
      <cdr:nvPicPr>
        <cdr:cNvPr id="2" name="Picture 7" descr="LogoARPAC_NEW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17"/>
          <a:ext cx="576072" cy="785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80" zoomScaleNormal="30" zoomScaleSheetLayoutView="80" workbookViewId="0">
      <selection activeCell="J10" sqref="J10"/>
    </sheetView>
  </sheetViews>
  <sheetFormatPr defaultColWidth="9.125" defaultRowHeight="12.45"/>
  <cols>
    <col min="1" max="1" width="54.75" style="1" customWidth="1"/>
    <col min="2" max="4" width="40.625" style="1" customWidth="1"/>
    <col min="5" max="5" width="16" style="1" customWidth="1"/>
    <col min="6" max="7" width="11.875" style="1" customWidth="1"/>
    <col min="8" max="16384" width="9.125" style="1"/>
  </cols>
  <sheetData>
    <row r="1" spans="1:8" ht="117" customHeight="1">
      <c r="A1" s="8" t="s">
        <v>0</v>
      </c>
      <c r="B1" s="17" t="s">
        <v>6</v>
      </c>
      <c r="C1" s="17"/>
      <c r="D1" s="13"/>
    </row>
    <row r="2" spans="1:8" ht="80.55" customHeight="1">
      <c r="A2" s="16" t="s">
        <v>1</v>
      </c>
      <c r="B2" s="16" t="s">
        <v>2</v>
      </c>
      <c r="C2" s="16" t="s">
        <v>3</v>
      </c>
      <c r="D2" s="16" t="s">
        <v>5</v>
      </c>
    </row>
    <row r="3" spans="1:8" ht="111.3" hidden="1" customHeight="1">
      <c r="A3" s="16"/>
      <c r="B3" s="16"/>
      <c r="C3" s="16"/>
      <c r="D3" s="16"/>
      <c r="E3" s="2"/>
      <c r="F3" s="2"/>
    </row>
    <row r="4" spans="1:8" ht="29.95" customHeight="1">
      <c r="A4" s="7">
        <v>2009</v>
      </c>
      <c r="B4" s="9">
        <v>239601.7</v>
      </c>
      <c r="C4" s="9">
        <v>197456</v>
      </c>
      <c r="D4" s="11">
        <f>C4/B4</f>
        <v>0.82410099761395683</v>
      </c>
      <c r="E4" s="6"/>
      <c r="F4" s="3"/>
      <c r="G4" s="4"/>
    </row>
    <row r="5" spans="1:8" ht="29.95" customHeight="1">
      <c r="A5" s="7">
        <v>2010</v>
      </c>
      <c r="B5" s="9">
        <v>516728.78</v>
      </c>
      <c r="C5" s="10">
        <v>499255</v>
      </c>
      <c r="D5" s="11">
        <f>C5/B5</f>
        <v>0.96618384600137808</v>
      </c>
      <c r="E5" s="6"/>
      <c r="F5" s="3"/>
      <c r="G5" s="4"/>
    </row>
    <row r="6" spans="1:8" ht="29.95" customHeight="1">
      <c r="A6" s="7">
        <v>2011</v>
      </c>
      <c r="B6" s="9">
        <v>609891.57999999996</v>
      </c>
      <c r="C6" s="10">
        <v>608713</v>
      </c>
      <c r="D6" s="11">
        <f t="shared" ref="D6:D12" si="0">C6/B6</f>
        <v>0.99806755817156889</v>
      </c>
      <c r="E6" s="6"/>
      <c r="F6" s="3"/>
      <c r="G6" s="4"/>
    </row>
    <row r="7" spans="1:8" ht="29.95" customHeight="1">
      <c r="A7" s="7">
        <v>2012</v>
      </c>
      <c r="B7" s="9">
        <v>615004.9</v>
      </c>
      <c r="C7" s="10">
        <v>609682</v>
      </c>
      <c r="D7" s="11">
        <f t="shared" si="0"/>
        <v>0.99134494700773923</v>
      </c>
      <c r="E7" s="6"/>
      <c r="F7" s="3"/>
      <c r="G7" s="4"/>
    </row>
    <row r="8" spans="1:8" ht="29.95" customHeight="1">
      <c r="A8" s="7">
        <v>2013</v>
      </c>
      <c r="B8" s="9">
        <v>668574.06999999995</v>
      </c>
      <c r="C8" s="10">
        <v>647422</v>
      </c>
      <c r="D8" s="11">
        <f>C8/B8</f>
        <v>0.9683624134570461</v>
      </c>
      <c r="E8" s="6"/>
      <c r="F8" s="3"/>
      <c r="G8" s="4"/>
    </row>
    <row r="9" spans="1:8" ht="29.95" customHeight="1">
      <c r="A9" s="7">
        <v>2014</v>
      </c>
      <c r="B9" s="9">
        <v>692267.24</v>
      </c>
      <c r="C9" s="10">
        <v>656347</v>
      </c>
      <c r="D9" s="11">
        <f t="shared" si="0"/>
        <v>0.94811217702573936</v>
      </c>
      <c r="E9" s="6"/>
      <c r="F9" s="3"/>
      <c r="G9" s="4"/>
    </row>
    <row r="10" spans="1:8" ht="29.95" customHeight="1">
      <c r="A10" s="7">
        <v>2015</v>
      </c>
      <c r="B10" s="9">
        <v>714810.99</v>
      </c>
      <c r="C10" s="10">
        <v>673185</v>
      </c>
      <c r="D10" s="11">
        <f t="shared" si="0"/>
        <v>0.94176643814611749</v>
      </c>
      <c r="E10" s="6"/>
      <c r="F10" s="3"/>
      <c r="G10" s="4"/>
    </row>
    <row r="11" spans="1:8" ht="29.95" customHeight="1">
      <c r="A11" s="7">
        <v>2016</v>
      </c>
      <c r="B11" s="9">
        <v>725825</v>
      </c>
      <c r="C11" s="12">
        <v>689831</v>
      </c>
      <c r="D11" s="11">
        <f t="shared" si="0"/>
        <v>0.95040953397857608</v>
      </c>
      <c r="E11" s="6"/>
      <c r="F11" s="3"/>
      <c r="G11" s="5"/>
      <c r="H11"/>
    </row>
    <row r="12" spans="1:8" ht="29.95" customHeight="1">
      <c r="A12" s="7">
        <v>2017</v>
      </c>
      <c r="B12" s="9">
        <v>713928.89</v>
      </c>
      <c r="C12" s="12">
        <v>685983</v>
      </c>
      <c r="D12" s="11">
        <f t="shared" si="0"/>
        <v>0.9608561995579139</v>
      </c>
      <c r="E12" s="6"/>
      <c r="F12" s="3"/>
      <c r="G12" s="5"/>
    </row>
    <row r="13" spans="1:8" ht="29.95" customHeight="1">
      <c r="A13" s="7">
        <v>2018</v>
      </c>
      <c r="B13" s="9">
        <v>728969</v>
      </c>
      <c r="C13" s="12">
        <v>666595</v>
      </c>
      <c r="D13" s="11">
        <f>C13/B13</f>
        <v>0.91443531892302687</v>
      </c>
      <c r="E13" s="6"/>
      <c r="F13" s="3"/>
      <c r="G13" s="4"/>
    </row>
    <row r="14" spans="1:8" ht="29.95" customHeight="1">
      <c r="A14" s="7">
        <v>2019</v>
      </c>
      <c r="B14" s="9">
        <v>692388.87</v>
      </c>
      <c r="C14" s="12">
        <v>627221</v>
      </c>
      <c r="D14" s="11">
        <f>C14/B14</f>
        <v>0.90587966845856438</v>
      </c>
      <c r="E14" s="6"/>
      <c r="F14" s="3"/>
      <c r="G14" s="4"/>
    </row>
    <row r="15" spans="1:8" ht="29.95" customHeight="1">
      <c r="A15" s="7">
        <v>2020</v>
      </c>
      <c r="B15" s="9">
        <v>731092</v>
      </c>
      <c r="C15" s="12">
        <v>694696</v>
      </c>
      <c r="D15" s="11">
        <f>C15/B15</f>
        <v>0.95021693576184663</v>
      </c>
      <c r="E15" s="6"/>
      <c r="F15" s="3"/>
      <c r="G15" s="4"/>
    </row>
    <row r="16" spans="1:8" ht="29.95" customHeight="1">
      <c r="A16" s="7" t="s">
        <v>4</v>
      </c>
      <c r="B16" s="14">
        <f>SUM(B4:B15)</f>
        <v>7649083.0199999996</v>
      </c>
      <c r="C16" s="14">
        <f t="shared" ref="C16" si="1">SUM(C4:C15)</f>
        <v>7256386</v>
      </c>
      <c r="D16" s="15">
        <f>C16/B16</f>
        <v>0.94866090236264689</v>
      </c>
      <c r="E16" s="6"/>
      <c r="F16" s="3"/>
      <c r="G16" s="5"/>
    </row>
  </sheetData>
  <mergeCells count="5">
    <mergeCell ref="D2:D3"/>
    <mergeCell ref="A2:A3"/>
    <mergeCell ref="B2:B3"/>
    <mergeCell ref="C2:C3"/>
    <mergeCell ref="B1:C1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RIFIUTI_ENERGIA</vt:lpstr>
      <vt:lpstr>Grafico 1 rifiuti_energia</vt:lpstr>
      <vt:lpstr>Grafico 2 rifiuti_energia</vt:lpstr>
      <vt:lpstr>RIFIUTI_ENERGIA!Area_stampa</vt:lpstr>
      <vt:lpstr>RIFIUTI_ENERGIA!Titoli_stampa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2021-08-10T12:58:54Z</cp:lastPrinted>
  <dcterms:created xsi:type="dcterms:W3CDTF">1996-11-05T10:16:36Z</dcterms:created>
  <dcterms:modified xsi:type="dcterms:W3CDTF">2021-08-10T13:03:53Z</dcterms:modified>
</cp:coreProperties>
</file>